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990" activeTab="0"/>
  </bookViews>
  <sheets>
    <sheet name="患者数（入院）" sheetId="1" r:id="rId1"/>
    <sheet name="患者数（外来）" sheetId="2" r:id="rId2"/>
    <sheet name="調剤数" sheetId="3" r:id="rId3"/>
  </sheets>
  <definedNames>
    <definedName name="_xlnm.Print_Area" localSheetId="1">'患者数（外来）'!$A$1:$L$22</definedName>
    <definedName name="_xlnm.Print_Area" localSheetId="0">'患者数（入院）'!$A$1:$M$22</definedName>
    <definedName name="_xlnm.Print_Area" localSheetId="2">'調剤数'!$A$1:$L$21</definedName>
  </definedNames>
  <calcPr fullCalcOnLoad="1"/>
</workbook>
</file>

<file path=xl/sharedStrings.xml><?xml version="1.0" encoding="utf-8"?>
<sst xmlns="http://schemas.openxmlformats.org/spreadsheetml/2006/main" count="74" uniqueCount="66">
  <si>
    <t>一日平均外来患者に係る処方箋数</t>
  </si>
  <si>
    <t>年　　　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</si>
  <si>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</si>
  <si>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</si>
  <si>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</si>
  <si>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</si>
  <si>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</si>
  <si>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</si>
  <si>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</si>
  <si>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</si>
  <si>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</si>
  <si>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</si>
  <si>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</si>
  <si>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</si>
  <si>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</si>
  <si>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（Ａ）</t>
  </si>
  <si>
    <t>（Ｂ）</t>
  </si>
  <si>
    <t>（Ｃ）</t>
  </si>
  <si>
    <t>一日平均調剤数</t>
  </si>
  <si>
    <t>入院：（Ａ）（</t>
  </si>
  <si>
    <t>外来：（Ｂ）（</t>
  </si>
  <si>
    <t>）／実外来診療日数（</t>
  </si>
  <si>
    <t>）＝</t>
  </si>
  <si>
    <t>(C)（</t>
  </si>
  <si>
    <t>）</t>
  </si>
  <si>
    <t>外来処方箋数
（院外処方含まず）</t>
  </si>
  <si>
    <t>項目</t>
  </si>
  <si>
    <t>一般病床入院患者数</t>
  </si>
  <si>
    <t>療養病床入院患者数</t>
  </si>
  <si>
    <t>精神病床入院患者数</t>
  </si>
  <si>
    <t>結核病床入院患者数</t>
  </si>
  <si>
    <t>感染症病床入院患者数</t>
  </si>
  <si>
    <t>＝　（</t>
  </si>
  <si>
    <t>歯科・矯正歯科・小児歯科・歯科口腔外科の入院患者数（再掲）</t>
  </si>
  <si>
    <t>日数</t>
  </si>
  <si>
    <t>診療日数</t>
  </si>
  <si>
    <t>眼科</t>
  </si>
  <si>
    <t>精神科</t>
  </si>
  <si>
    <t>全診療科
外来患者数
（合計）</t>
  </si>
  <si>
    <t>※1　：医師及び看護師の標準数の算出に１日平均外来患者数から医師による包括的なリハビリテーションの指示が行われた通院リハビリ患者（ただし、実施計画の立案日等、医師による外来診察が行われた日を除く。）を除いた数値を用いる場合に記入してください。</t>
  </si>
  <si>
    <t>　　）  ／</t>
  </si>
  <si>
    <t>小数点第2位以下切り捨て</t>
  </si>
  <si>
    <t>=</t>
  </si>
  <si>
    <t>歯科
矯正歯科
小児歯科
歯科口腔外科</t>
  </si>
  <si>
    <t>耳鼻咽喉科</t>
  </si>
  <si>
    <t>通院リハのみ（診察なし）※1</t>
  </si>
  <si>
    <t>患者数調（入院）</t>
  </si>
  <si>
    <t>患者数調（外来）</t>
  </si>
  <si>
    <t>内訳</t>
  </si>
  <si>
    <t>調剤数及び外来処方箋数調</t>
  </si>
  <si>
    <t>※調剤数は特定機能病院である場合に記入してください</t>
  </si>
  <si>
    <t>入院患者調剤数(※）</t>
  </si>
  <si>
    <t>外来患者調剤数(※）</t>
  </si>
  <si>
    <t>全入院患者数（合計）</t>
  </si>
  <si>
    <t>病院名　　　　　　　　　　　　　　　　　　　　　　　</t>
  </si>
  <si>
    <t>新生児数</t>
  </si>
  <si>
    <r>
      <t xml:space="preserve">一日平均入院患者数
</t>
    </r>
    <r>
      <rPr>
        <sz val="8"/>
        <rFont val="ＭＳ Ｐ明朝"/>
        <family val="1"/>
      </rPr>
      <t>（小数点第2位以下切り捨て）</t>
    </r>
  </si>
  <si>
    <t>（再掲）</t>
  </si>
  <si>
    <r>
      <rPr>
        <sz val="10"/>
        <rFont val="ＭＳ Ｐ明朝"/>
        <family val="1"/>
      </rPr>
      <t>一日平均外来患者数</t>
    </r>
    <r>
      <rPr>
        <sz val="8"/>
        <rFont val="ＭＳ Ｐ明朝"/>
        <family val="1"/>
      </rPr>
      <t xml:space="preserve">
</t>
    </r>
    <r>
      <rPr>
        <sz val="7"/>
        <rFont val="ＭＳ Ｐ明朝"/>
        <family val="1"/>
      </rPr>
      <t>（小数点第2位以下切り捨て）</t>
    </r>
  </si>
  <si>
    <r>
      <t xml:space="preserve">一日平均外来患者数
（通ﾘﾊ除く）※
</t>
    </r>
    <r>
      <rPr>
        <sz val="7"/>
        <rFont val="ＭＳ Ｐ明朝"/>
        <family val="1"/>
      </rPr>
      <t>（小数点第2位以下切り捨て）</t>
    </r>
  </si>
  <si>
    <t>令和2年</t>
  </si>
  <si>
    <t>令和3年</t>
  </si>
  <si>
    <t>令和 年月</t>
  </si>
  <si>
    <t>2年</t>
  </si>
  <si>
    <t>3年</t>
  </si>
  <si>
    <t>令和 年 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</si>
</sst>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 "/>
    <numFmt numFmtId="179" formatCode="#,##0_);[Red]\(#,##0\)"/>
    <numFmt numFmtId="180" formatCode="#,##0.0_ "/>
    <numFmt numFmtId="181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>
        <color theme="0" tint="-0.24993999302387238"/>
      </diagonal>
    </border>
    <border diagonalUp="1">
      <left>
        <color indexed="63"/>
      </left>
      <right>
        <color indexed="63"/>
      </right>
      <top style="thin"/>
      <bottom style="thin"/>
      <diagonal style="thin">
        <color theme="0" tint="-0.24993999302387238"/>
      </diagonal>
    </border>
    <border diagonalUp="1">
      <left>
        <color indexed="63"/>
      </left>
      <right style="double"/>
      <top style="thin"/>
      <bottom style="thin"/>
      <diagonal style="thin">
        <color theme="0" tint="-0.24993999302387238"/>
      </diagonal>
    </border>
    <border diagonalUp="1">
      <left style="double"/>
      <right>
        <color indexed="63"/>
      </right>
      <top style="thin"/>
      <bottom style="thin"/>
      <diagonal style="thin">
        <color theme="0" tint="-0.24993999302387238"/>
      </diagonal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medium"/>
      <diagonal style="thin">
        <color theme="0" tint="-0.24993999302387238"/>
      </diagonal>
    </border>
    <border diagonalUp="1">
      <left>
        <color indexed="63"/>
      </left>
      <right style="double"/>
      <top style="thin"/>
      <bottom style="medium"/>
      <diagonal style="thin">
        <color theme="0" tint="-0.24993999302387238"/>
      </diagonal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9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5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horizontal="center" shrinkToFit="1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9" fontId="3" fillId="0" borderId="12" xfId="0" applyNumberFormat="1" applyFont="1" applyFill="1" applyBorder="1" applyAlignment="1" applyProtection="1">
      <alignment vertical="center" shrinkToFit="1"/>
      <protection locked="0"/>
    </xf>
    <xf numFmtId="179" fontId="3" fillId="0" borderId="14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20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top"/>
    </xf>
    <xf numFmtId="179" fontId="3" fillId="32" borderId="10" xfId="0" applyNumberFormat="1" applyFont="1" applyFill="1" applyBorder="1" applyAlignment="1">
      <alignment vertical="center"/>
    </xf>
    <xf numFmtId="179" fontId="3" fillId="32" borderId="20" xfId="0" applyNumberFormat="1" applyFont="1" applyFill="1" applyBorder="1" applyAlignment="1">
      <alignment vertical="center"/>
    </xf>
    <xf numFmtId="179" fontId="3" fillId="32" borderId="21" xfId="0" applyNumberFormat="1" applyFont="1" applyFill="1" applyBorder="1" applyAlignment="1">
      <alignment vertical="center"/>
    </xf>
    <xf numFmtId="181" fontId="3" fillId="27" borderId="22" xfId="0" applyNumberFormat="1" applyFont="1" applyFill="1" applyBorder="1" applyAlignment="1">
      <alignment vertical="center"/>
    </xf>
    <xf numFmtId="181" fontId="3" fillId="27" borderId="23" xfId="0" applyNumberFormat="1" applyFont="1" applyFill="1" applyBorder="1" applyAlignment="1">
      <alignment vertical="center"/>
    </xf>
    <xf numFmtId="181" fontId="3" fillId="27" borderId="24" xfId="0" applyNumberFormat="1" applyFont="1" applyFill="1" applyBorder="1" applyAlignment="1">
      <alignment vertical="center"/>
    </xf>
    <xf numFmtId="181" fontId="3" fillId="27" borderId="25" xfId="0" applyNumberFormat="1" applyFont="1" applyFill="1" applyBorder="1" applyAlignment="1">
      <alignment vertical="center"/>
    </xf>
    <xf numFmtId="177" fontId="3" fillId="27" borderId="22" xfId="0" applyNumberFormat="1" applyFont="1" applyFill="1" applyBorder="1" applyAlignment="1">
      <alignment vertical="center"/>
    </xf>
    <xf numFmtId="177" fontId="3" fillId="27" borderId="24" xfId="0" applyNumberFormat="1" applyFont="1" applyFill="1" applyBorder="1" applyAlignment="1">
      <alignment vertical="center"/>
    </xf>
    <xf numFmtId="178" fontId="3" fillId="32" borderId="12" xfId="0" applyNumberFormat="1" applyFont="1" applyFill="1" applyBorder="1" applyAlignment="1">
      <alignment vertical="center"/>
    </xf>
    <xf numFmtId="178" fontId="3" fillId="32" borderId="14" xfId="0" applyNumberFormat="1" applyFont="1" applyFill="1" applyBorder="1" applyAlignment="1">
      <alignment vertical="center"/>
    </xf>
    <xf numFmtId="0" fontId="3" fillId="32" borderId="19" xfId="0" applyFont="1" applyFill="1" applyBorder="1" applyAlignment="1">
      <alignment vertical="top"/>
    </xf>
    <xf numFmtId="178" fontId="3" fillId="32" borderId="26" xfId="0" applyNumberFormat="1" applyFont="1" applyFill="1" applyBorder="1" applyAlignment="1">
      <alignment vertical="top"/>
    </xf>
    <xf numFmtId="179" fontId="3" fillId="32" borderId="27" xfId="0" applyNumberFormat="1" applyFont="1" applyFill="1" applyBorder="1" applyAlignment="1">
      <alignment vertical="center" shrinkToFit="1"/>
    </xf>
    <xf numFmtId="179" fontId="3" fillId="32" borderId="27" xfId="0" applyNumberFormat="1" applyFont="1" applyFill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179" fontId="3" fillId="32" borderId="12" xfId="0" applyNumberFormat="1" applyFont="1" applyFill="1" applyBorder="1" applyAlignment="1">
      <alignment vertical="center"/>
    </xf>
    <xf numFmtId="180" fontId="3" fillId="27" borderId="29" xfId="0" applyNumberFormat="1" applyFont="1" applyFill="1" applyBorder="1" applyAlignment="1">
      <alignment vertical="center"/>
    </xf>
    <xf numFmtId="180" fontId="3" fillId="27" borderId="21" xfId="0" applyNumberFormat="1" applyFont="1" applyFill="1" applyBorder="1" applyAlignment="1">
      <alignment vertical="center"/>
    </xf>
    <xf numFmtId="180" fontId="3" fillId="27" borderId="3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 wrapText="1"/>
    </xf>
    <xf numFmtId="177" fontId="3" fillId="27" borderId="3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78" fontId="3" fillId="0" borderId="34" xfId="0" applyNumberFormat="1" applyFont="1" applyBorder="1" applyAlignment="1">
      <alignment vertical="center"/>
    </xf>
    <xf numFmtId="178" fontId="3" fillId="32" borderId="34" xfId="0" applyNumberFormat="1" applyFont="1" applyFill="1" applyBorder="1" applyAlignment="1">
      <alignment vertical="center"/>
    </xf>
    <xf numFmtId="177" fontId="3" fillId="27" borderId="3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top"/>
    </xf>
    <xf numFmtId="0" fontId="3" fillId="0" borderId="42" xfId="0" applyFont="1" applyBorder="1" applyAlignment="1">
      <alignment horizontal="right" vertical="top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shrinkToFi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47" xfId="0" applyFont="1" applyBorder="1" applyAlignment="1">
      <alignment vertical="center" textRotation="255" wrapText="1"/>
    </xf>
    <xf numFmtId="0" fontId="3" fillId="0" borderId="12" xfId="0" applyFont="1" applyBorder="1" applyAlignment="1">
      <alignment vertical="center" textRotation="255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right" vertical="center"/>
    </xf>
    <xf numFmtId="177" fontId="3" fillId="27" borderId="22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3" fillId="0" borderId="50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178" fontId="3" fillId="0" borderId="54" xfId="0" applyNumberFormat="1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178" fontId="3" fillId="0" borderId="53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/>
    </xf>
    <xf numFmtId="178" fontId="3" fillId="32" borderId="58" xfId="0" applyNumberFormat="1" applyFont="1" applyFill="1" applyBorder="1" applyAlignment="1">
      <alignment vertical="center"/>
    </xf>
    <xf numFmtId="178" fontId="3" fillId="32" borderId="59" xfId="0" applyNumberFormat="1" applyFont="1" applyFill="1" applyBorder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61" xfId="0" applyFont="1" applyBorder="1" applyAlignment="1">
      <alignment/>
    </xf>
    <xf numFmtId="178" fontId="3" fillId="32" borderId="19" xfId="0" applyNumberFormat="1" applyFont="1" applyFill="1" applyBorder="1" applyAlignment="1">
      <alignment vertical="center"/>
    </xf>
    <xf numFmtId="178" fontId="3" fillId="32" borderId="3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9" xfId="0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>
          <a:off x="104775" y="971550"/>
          <a:ext cx="8763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971550"/>
          <a:ext cx="7334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80200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7.00390625" style="1" customWidth="1"/>
    <col min="3" max="3" width="4.625" style="1" customWidth="1"/>
    <col min="4" max="4" width="12.25390625" style="1" customWidth="1"/>
    <col min="5" max="9" width="8.75390625" style="1" customWidth="1"/>
    <col min="10" max="10" width="2.00390625" style="1" customWidth="1"/>
    <col min="11" max="12" width="8.75390625" style="1" customWidth="1"/>
    <col min="13" max="13" width="0.74609375" style="1" customWidth="1"/>
    <col min="14" max="16384" width="9.00390625" style="1" customWidth="1"/>
  </cols>
  <sheetData>
    <row r="1" spans="2:12" s="3" customFormat="1" ht="37.5" customHeight="1">
      <c r="B1" s="75" t="s">
        <v>46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 s="3" customFormat="1" ht="37.5" customHeight="1" thickBot="1">
      <c r="B2" s="76" t="s">
        <v>54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26.25" customHeight="1">
      <c r="B3" s="86" t="s">
        <v>26</v>
      </c>
      <c r="C3" s="87"/>
      <c r="D3" s="88" t="s">
        <v>53</v>
      </c>
      <c r="E3" s="77" t="s">
        <v>48</v>
      </c>
      <c r="F3" s="78"/>
      <c r="G3" s="78"/>
      <c r="H3" s="78"/>
      <c r="I3" s="79"/>
      <c r="J3" s="22"/>
      <c r="K3" s="82" t="s">
        <v>55</v>
      </c>
      <c r="L3" s="84" t="s">
        <v>33</v>
      </c>
    </row>
    <row r="4" spans="2:12" ht="54.75" customHeight="1">
      <c r="B4" s="90" t="s">
        <v>62</v>
      </c>
      <c r="C4" s="91"/>
      <c r="D4" s="89"/>
      <c r="E4" s="15" t="s">
        <v>27</v>
      </c>
      <c r="F4" s="15" t="s">
        <v>28</v>
      </c>
      <c r="G4" s="15" t="s">
        <v>29</v>
      </c>
      <c r="H4" s="15" t="s">
        <v>30</v>
      </c>
      <c r="I4" s="56" t="s">
        <v>31</v>
      </c>
      <c r="J4" s="22"/>
      <c r="K4" s="83"/>
      <c r="L4" s="85"/>
    </row>
    <row r="5" spans="2:12" ht="34.5" customHeight="1">
      <c r="B5" s="20" t="s">
        <v>63</v>
      </c>
      <c r="C5" s="17">
        <v>4</v>
      </c>
      <c r="D5" s="54">
        <f aca="true" t="shared" si="0" ref="D5:D18">SUM(E5:I5)</f>
        <v>0</v>
      </c>
      <c r="E5" s="35"/>
      <c r="F5" s="35"/>
      <c r="G5" s="35"/>
      <c r="H5" s="35"/>
      <c r="I5" s="36"/>
      <c r="J5" s="37"/>
      <c r="K5" s="38"/>
      <c r="L5" s="36"/>
    </row>
    <row r="6" spans="2:12" ht="34.5" customHeight="1">
      <c r="B6" s="21"/>
      <c r="C6" s="17">
        <v>5</v>
      </c>
      <c r="D6" s="54">
        <f t="shared" si="0"/>
        <v>0</v>
      </c>
      <c r="E6" s="35"/>
      <c r="F6" s="35"/>
      <c r="G6" s="35"/>
      <c r="H6" s="35"/>
      <c r="I6" s="36"/>
      <c r="J6" s="37"/>
      <c r="K6" s="38"/>
      <c r="L6" s="36"/>
    </row>
    <row r="7" spans="2:12" ht="34.5" customHeight="1">
      <c r="B7" s="21"/>
      <c r="C7" s="17">
        <v>6</v>
      </c>
      <c r="D7" s="54">
        <f t="shared" si="0"/>
        <v>0</v>
      </c>
      <c r="E7" s="35"/>
      <c r="F7" s="35"/>
      <c r="G7" s="35"/>
      <c r="H7" s="35"/>
      <c r="I7" s="36"/>
      <c r="J7" s="37"/>
      <c r="K7" s="38"/>
      <c r="L7" s="36"/>
    </row>
    <row r="8" spans="2:12" ht="34.5" customHeight="1">
      <c r="B8" s="21"/>
      <c r="C8" s="17">
        <v>7</v>
      </c>
      <c r="D8" s="54">
        <f t="shared" si="0"/>
        <v>0</v>
      </c>
      <c r="E8" s="35"/>
      <c r="F8" s="35"/>
      <c r="G8" s="35"/>
      <c r="H8" s="35"/>
      <c r="I8" s="36"/>
      <c r="J8" s="37"/>
      <c r="K8" s="38"/>
      <c r="L8" s="36"/>
    </row>
    <row r="9" spans="2:12" ht="34.5" customHeight="1">
      <c r="B9" s="21"/>
      <c r="C9" s="17">
        <v>8</v>
      </c>
      <c r="D9" s="54">
        <f t="shared" si="0"/>
        <v>0</v>
      </c>
      <c r="E9" s="35"/>
      <c r="F9" s="35"/>
      <c r="G9" s="35"/>
      <c r="H9" s="35"/>
      <c r="I9" s="36"/>
      <c r="J9" s="37"/>
      <c r="K9" s="38"/>
      <c r="L9" s="36"/>
    </row>
    <row r="10" spans="2:12" ht="34.5" customHeight="1">
      <c r="B10" s="21"/>
      <c r="C10" s="17">
        <v>9</v>
      </c>
      <c r="D10" s="54">
        <f t="shared" si="0"/>
        <v>0</v>
      </c>
      <c r="E10" s="35"/>
      <c r="F10" s="35"/>
      <c r="G10" s="35"/>
      <c r="H10" s="35"/>
      <c r="I10" s="36"/>
      <c r="J10" s="37"/>
      <c r="K10" s="38"/>
      <c r="L10" s="36"/>
    </row>
    <row r="11" spans="2:12" ht="34.5" customHeight="1">
      <c r="B11" s="21"/>
      <c r="C11" s="17">
        <v>10</v>
      </c>
      <c r="D11" s="54">
        <f t="shared" si="0"/>
        <v>0</v>
      </c>
      <c r="E11" s="35"/>
      <c r="F11" s="35"/>
      <c r="G11" s="35"/>
      <c r="H11" s="35"/>
      <c r="I11" s="36"/>
      <c r="J11" s="37"/>
      <c r="K11" s="38"/>
      <c r="L11" s="36"/>
    </row>
    <row r="12" spans="2:12" ht="34.5" customHeight="1">
      <c r="B12" s="21"/>
      <c r="C12" s="17">
        <v>11</v>
      </c>
      <c r="D12" s="54">
        <f t="shared" si="0"/>
        <v>0</v>
      </c>
      <c r="E12" s="35"/>
      <c r="F12" s="35"/>
      <c r="G12" s="35"/>
      <c r="H12" s="35"/>
      <c r="I12" s="36"/>
      <c r="J12" s="37"/>
      <c r="K12" s="38"/>
      <c r="L12" s="36"/>
    </row>
    <row r="13" spans="2:12" ht="34.5" customHeight="1">
      <c r="B13" s="21"/>
      <c r="C13" s="17">
        <v>12</v>
      </c>
      <c r="D13" s="54">
        <f t="shared" si="0"/>
        <v>0</v>
      </c>
      <c r="E13" s="35"/>
      <c r="F13" s="35"/>
      <c r="G13" s="35"/>
      <c r="H13" s="35"/>
      <c r="I13" s="36"/>
      <c r="J13" s="37"/>
      <c r="K13" s="38"/>
      <c r="L13" s="36"/>
    </row>
    <row r="14" spans="2:12" ht="34.5" customHeight="1">
      <c r="B14" s="20" t="s">
        <v>64</v>
      </c>
      <c r="C14" s="17">
        <v>1</v>
      </c>
      <c r="D14" s="54">
        <f t="shared" si="0"/>
        <v>0</v>
      </c>
      <c r="E14" s="35"/>
      <c r="F14" s="35"/>
      <c r="G14" s="35"/>
      <c r="H14" s="35"/>
      <c r="I14" s="36"/>
      <c r="J14" s="37"/>
      <c r="K14" s="38"/>
      <c r="L14" s="36"/>
    </row>
    <row r="15" spans="2:12" ht="34.5" customHeight="1">
      <c r="B15" s="21"/>
      <c r="C15" s="17">
        <v>2</v>
      </c>
      <c r="D15" s="54">
        <f t="shared" si="0"/>
        <v>0</v>
      </c>
      <c r="E15" s="35"/>
      <c r="F15" s="35"/>
      <c r="G15" s="35"/>
      <c r="H15" s="35"/>
      <c r="I15" s="36"/>
      <c r="J15" s="37"/>
      <c r="K15" s="38"/>
      <c r="L15" s="36"/>
    </row>
    <row r="16" spans="2:12" ht="34.5" customHeight="1">
      <c r="B16" s="21"/>
      <c r="C16" s="17">
        <v>3</v>
      </c>
      <c r="D16" s="54">
        <f t="shared" si="0"/>
        <v>0</v>
      </c>
      <c r="E16" s="35"/>
      <c r="F16" s="35"/>
      <c r="G16" s="35"/>
      <c r="H16" s="35"/>
      <c r="I16" s="36"/>
      <c r="J16" s="37"/>
      <c r="K16" s="38"/>
      <c r="L16" s="36"/>
    </row>
    <row r="17" spans="2:12" ht="34.5" customHeight="1">
      <c r="B17" s="92" t="s">
        <v>14</v>
      </c>
      <c r="C17" s="93"/>
      <c r="D17" s="55">
        <f t="shared" si="0"/>
        <v>0</v>
      </c>
      <c r="E17" s="57">
        <f aca="true" t="shared" si="1" ref="E17:L17">SUM(E5:E16)</f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3">
        <f t="shared" si="1"/>
        <v>0</v>
      </c>
      <c r="J17" s="39">
        <f t="shared" si="1"/>
        <v>0</v>
      </c>
      <c r="K17" s="42">
        <f t="shared" si="1"/>
        <v>0</v>
      </c>
      <c r="L17" s="43">
        <f t="shared" si="1"/>
        <v>0</v>
      </c>
    </row>
    <row r="18" spans="2:12" ht="53.25" customHeight="1" thickBot="1">
      <c r="B18" s="80" t="s">
        <v>56</v>
      </c>
      <c r="C18" s="81"/>
      <c r="D18" s="45">
        <f t="shared" si="0"/>
        <v>0</v>
      </c>
      <c r="E18" s="44">
        <f>ROUNDDOWN(E17/G20,1)</f>
        <v>0</v>
      </c>
      <c r="F18" s="44">
        <f>ROUNDDOWN(F17/G20,1)</f>
        <v>0</v>
      </c>
      <c r="G18" s="44">
        <f>ROUNDDOWN(G17/G20,1)</f>
        <v>0</v>
      </c>
      <c r="H18" s="44">
        <f>ROUNDDOWN(H17/G20,1)</f>
        <v>0</v>
      </c>
      <c r="I18" s="46">
        <f>ROUNDDOWN(I17/G20,1)</f>
        <v>0</v>
      </c>
      <c r="J18" s="39"/>
      <c r="K18" s="47">
        <f>ROUNDDOWN(K17/G20,1)</f>
        <v>0</v>
      </c>
      <c r="L18" s="46">
        <f>ROUNDDOWN(L17/G20,1)</f>
        <v>0</v>
      </c>
    </row>
    <row r="19" spans="2:12" ht="9.75" customHeight="1">
      <c r="B19" s="4"/>
      <c r="C19" s="4"/>
      <c r="D19" s="16"/>
      <c r="E19" s="5"/>
      <c r="F19" s="5"/>
      <c r="G19" s="5"/>
      <c r="H19" s="5"/>
      <c r="I19" s="5"/>
      <c r="J19" s="5"/>
      <c r="K19" s="5"/>
      <c r="L19" s="5"/>
    </row>
    <row r="20" spans="2:12" ht="17.25" customHeight="1">
      <c r="B20" s="4"/>
      <c r="D20" s="9"/>
      <c r="E20" s="4" t="s">
        <v>34</v>
      </c>
      <c r="F20" s="12" t="s">
        <v>32</v>
      </c>
      <c r="G20" s="18">
        <v>365</v>
      </c>
      <c r="H20" s="4" t="s">
        <v>24</v>
      </c>
      <c r="I20" s="5"/>
      <c r="J20" s="5"/>
      <c r="K20" s="5"/>
      <c r="L20" s="5"/>
    </row>
    <row r="21" spans="2:12" s="3" customFormat="1" ht="13.5" customHeight="1">
      <c r="B21" s="9"/>
      <c r="C21" s="10"/>
      <c r="D21" s="11"/>
      <c r="E21" s="11"/>
      <c r="F21" s="12"/>
      <c r="G21" s="13"/>
      <c r="H21" s="14"/>
      <c r="I21" s="6"/>
      <c r="K21" s="6"/>
      <c r="L21" s="6"/>
    </row>
  </sheetData>
  <sheetProtection/>
  <mergeCells count="10">
    <mergeCell ref="B1:L1"/>
    <mergeCell ref="B2:L2"/>
    <mergeCell ref="E3:I3"/>
    <mergeCell ref="B18:C18"/>
    <mergeCell ref="K3:K4"/>
    <mergeCell ref="L3:L4"/>
    <mergeCell ref="B3:C3"/>
    <mergeCell ref="D3:D4"/>
    <mergeCell ref="B4:C4"/>
    <mergeCell ref="B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5.50390625" style="1" customWidth="1"/>
    <col min="3" max="3" width="4.25390625" style="1" customWidth="1"/>
    <col min="4" max="4" width="7.125" style="1" customWidth="1"/>
    <col min="5" max="5" width="20.125" style="1" customWidth="1"/>
    <col min="6" max="9" width="9.75390625" style="1" customWidth="1"/>
    <col min="10" max="10" width="1.37890625" style="1" customWidth="1"/>
    <col min="11" max="11" width="8.625" style="1" customWidth="1"/>
    <col min="12" max="12" width="1.625" style="1" customWidth="1"/>
    <col min="13" max="16384" width="9.00390625" style="1" customWidth="1"/>
  </cols>
  <sheetData>
    <row r="1" spans="2:11" s="3" customFormat="1" ht="37.5" customHeight="1">
      <c r="B1" s="75" t="s">
        <v>47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s="3" customFormat="1" ht="37.5" customHeight="1" thickBot="1">
      <c r="B2" s="108" t="str">
        <f>+'患者数（入院）'!B2:L2</f>
        <v>病院名　　　　　　　　　　　　　　　　　　　　　　　</v>
      </c>
      <c r="C2" s="108"/>
      <c r="D2" s="108"/>
      <c r="E2" s="108"/>
      <c r="F2" s="108"/>
      <c r="G2" s="108"/>
      <c r="H2" s="108"/>
      <c r="I2" s="108"/>
      <c r="J2" s="76"/>
      <c r="K2" s="108"/>
    </row>
    <row r="3" spans="2:11" ht="26.25" customHeight="1">
      <c r="B3" s="86" t="s">
        <v>26</v>
      </c>
      <c r="C3" s="87"/>
      <c r="D3" s="101" t="s">
        <v>35</v>
      </c>
      <c r="E3" s="111" t="s">
        <v>38</v>
      </c>
      <c r="F3" s="103" t="s">
        <v>57</v>
      </c>
      <c r="G3" s="103"/>
      <c r="H3" s="103"/>
      <c r="I3" s="104"/>
      <c r="J3" s="65"/>
      <c r="K3" s="70" t="s">
        <v>57</v>
      </c>
    </row>
    <row r="4" spans="2:11" ht="62.25" customHeight="1">
      <c r="B4" s="99" t="s">
        <v>65</v>
      </c>
      <c r="C4" s="100"/>
      <c r="D4" s="102"/>
      <c r="E4" s="112"/>
      <c r="F4" s="63" t="s">
        <v>44</v>
      </c>
      <c r="G4" s="63" t="s">
        <v>36</v>
      </c>
      <c r="H4" s="63" t="s">
        <v>37</v>
      </c>
      <c r="I4" s="64" t="s">
        <v>43</v>
      </c>
      <c r="J4" s="66"/>
      <c r="K4" s="71" t="s">
        <v>45</v>
      </c>
    </row>
    <row r="5" spans="2:11" ht="36" customHeight="1">
      <c r="B5" s="23" t="s">
        <v>63</v>
      </c>
      <c r="C5" s="2">
        <v>4</v>
      </c>
      <c r="D5" s="8"/>
      <c r="E5" s="8"/>
      <c r="F5" s="8"/>
      <c r="G5" s="8"/>
      <c r="H5" s="8"/>
      <c r="I5" s="24"/>
      <c r="J5" s="67"/>
      <c r="K5" s="72"/>
    </row>
    <row r="6" spans="2:11" ht="36" customHeight="1">
      <c r="B6" s="7"/>
      <c r="C6" s="2">
        <v>5</v>
      </c>
      <c r="D6" s="8"/>
      <c r="E6" s="8"/>
      <c r="F6" s="8"/>
      <c r="G6" s="8"/>
      <c r="H6" s="8"/>
      <c r="I6" s="24"/>
      <c r="J6" s="67"/>
      <c r="K6" s="72"/>
    </row>
    <row r="7" spans="2:11" ht="36" customHeight="1">
      <c r="B7" s="7"/>
      <c r="C7" s="2">
        <v>6</v>
      </c>
      <c r="D7" s="8"/>
      <c r="E7" s="8"/>
      <c r="F7" s="8"/>
      <c r="G7" s="8"/>
      <c r="H7" s="8"/>
      <c r="I7" s="24"/>
      <c r="J7" s="67"/>
      <c r="K7" s="72"/>
    </row>
    <row r="8" spans="2:11" ht="36" customHeight="1">
      <c r="B8" s="7"/>
      <c r="C8" s="2">
        <v>7</v>
      </c>
      <c r="D8" s="8"/>
      <c r="E8" s="8"/>
      <c r="F8" s="8"/>
      <c r="G8" s="8"/>
      <c r="H8" s="8"/>
      <c r="I8" s="24"/>
      <c r="J8" s="67"/>
      <c r="K8" s="72"/>
    </row>
    <row r="9" spans="2:11" ht="36" customHeight="1">
      <c r="B9" s="7"/>
      <c r="C9" s="2">
        <v>8</v>
      </c>
      <c r="D9" s="8"/>
      <c r="E9" s="8"/>
      <c r="F9" s="8"/>
      <c r="G9" s="8"/>
      <c r="H9" s="8"/>
      <c r="I9" s="24"/>
      <c r="J9" s="67"/>
      <c r="K9" s="72"/>
    </row>
    <row r="10" spans="2:11" ht="36" customHeight="1">
      <c r="B10" s="7"/>
      <c r="C10" s="2">
        <v>9</v>
      </c>
      <c r="D10" s="8"/>
      <c r="E10" s="8"/>
      <c r="F10" s="8"/>
      <c r="G10" s="8"/>
      <c r="H10" s="8"/>
      <c r="I10" s="24"/>
      <c r="J10" s="67"/>
      <c r="K10" s="72"/>
    </row>
    <row r="11" spans="2:11" ht="36" customHeight="1">
      <c r="B11" s="7"/>
      <c r="C11" s="2">
        <v>10</v>
      </c>
      <c r="D11" s="8"/>
      <c r="E11" s="8"/>
      <c r="F11" s="8"/>
      <c r="G11" s="8"/>
      <c r="H11" s="8"/>
      <c r="I11" s="24"/>
      <c r="J11" s="67"/>
      <c r="K11" s="72"/>
    </row>
    <row r="12" spans="2:11" ht="36" customHeight="1">
      <c r="B12" s="7"/>
      <c r="C12" s="2">
        <v>11</v>
      </c>
      <c r="D12" s="8"/>
      <c r="E12" s="8"/>
      <c r="F12" s="8"/>
      <c r="G12" s="8"/>
      <c r="H12" s="8"/>
      <c r="I12" s="24"/>
      <c r="J12" s="67"/>
      <c r="K12" s="72"/>
    </row>
    <row r="13" spans="2:11" ht="36" customHeight="1">
      <c r="B13" s="7"/>
      <c r="C13" s="2">
        <v>12</v>
      </c>
      <c r="D13" s="8"/>
      <c r="E13" s="8"/>
      <c r="F13" s="8"/>
      <c r="G13" s="8"/>
      <c r="H13" s="8"/>
      <c r="I13" s="24"/>
      <c r="J13" s="67"/>
      <c r="K13" s="72"/>
    </row>
    <row r="14" spans="2:11" ht="36" customHeight="1">
      <c r="B14" s="23" t="s">
        <v>64</v>
      </c>
      <c r="C14" s="2">
        <v>1</v>
      </c>
      <c r="D14" s="8"/>
      <c r="E14" s="8"/>
      <c r="F14" s="8"/>
      <c r="G14" s="8"/>
      <c r="H14" s="8"/>
      <c r="I14" s="24"/>
      <c r="J14" s="67"/>
      <c r="K14" s="72"/>
    </row>
    <row r="15" spans="2:11" ht="36" customHeight="1">
      <c r="B15" s="7"/>
      <c r="C15" s="2">
        <v>2</v>
      </c>
      <c r="D15" s="8"/>
      <c r="E15" s="8"/>
      <c r="F15" s="8"/>
      <c r="G15" s="8"/>
      <c r="H15" s="8"/>
      <c r="I15" s="24"/>
      <c r="J15" s="67"/>
      <c r="K15" s="72"/>
    </row>
    <row r="16" spans="2:11" ht="36" customHeight="1">
      <c r="B16" s="7"/>
      <c r="C16" s="2">
        <v>3</v>
      </c>
      <c r="D16" s="8"/>
      <c r="E16" s="8"/>
      <c r="F16" s="8"/>
      <c r="G16" s="8"/>
      <c r="H16" s="8"/>
      <c r="I16" s="24"/>
      <c r="J16" s="67"/>
      <c r="K16" s="72"/>
    </row>
    <row r="17" spans="2:11" ht="36" customHeight="1">
      <c r="B17" s="97" t="s">
        <v>14</v>
      </c>
      <c r="C17" s="98"/>
      <c r="D17" s="50">
        <f>SUM(D5:D16)</f>
        <v>0</v>
      </c>
      <c r="E17" s="50">
        <f aca="true" t="shared" si="0" ref="E17:K17">SUM(E5:E16)</f>
        <v>0</v>
      </c>
      <c r="F17" s="50">
        <f t="shared" si="0"/>
        <v>0</v>
      </c>
      <c r="G17" s="50">
        <f t="shared" si="0"/>
        <v>0</v>
      </c>
      <c r="H17" s="50">
        <f t="shared" si="0"/>
        <v>0</v>
      </c>
      <c r="I17" s="51">
        <f t="shared" si="0"/>
        <v>0</v>
      </c>
      <c r="J17" s="68"/>
      <c r="K17" s="73">
        <f t="shared" si="0"/>
        <v>0</v>
      </c>
    </row>
    <row r="18" spans="2:11" ht="36" customHeight="1" thickBot="1">
      <c r="B18" s="105" t="s">
        <v>58</v>
      </c>
      <c r="C18" s="106"/>
      <c r="D18" s="107"/>
      <c r="E18" s="48" t="e">
        <f>ROUNDDOWN(E17/D17,1)</f>
        <v>#DIV/0!</v>
      </c>
      <c r="F18" s="109" t="e">
        <f>ROUNDDOWN((F17+G17+H17)/D17,1)</f>
        <v>#DIV/0!</v>
      </c>
      <c r="G18" s="109"/>
      <c r="H18" s="109"/>
      <c r="I18" s="49" t="e">
        <f>ROUNDDOWN(I17/D17,1)</f>
        <v>#DIV/0!</v>
      </c>
      <c r="J18" s="69"/>
      <c r="K18" s="74" t="e">
        <f>ROUNDDOWN(K17/D17,1)</f>
        <v>#DIV/0!</v>
      </c>
    </row>
    <row r="19" spans="3:11" ht="18" customHeight="1">
      <c r="C19" s="96"/>
      <c r="D19" s="96"/>
      <c r="E19" s="96"/>
      <c r="F19" s="25"/>
      <c r="G19" s="12"/>
      <c r="H19" s="26"/>
      <c r="I19" s="19"/>
      <c r="J19" s="19"/>
      <c r="K19" s="9"/>
    </row>
    <row r="20" spans="2:11" ht="27.75" customHeight="1" thickBot="1">
      <c r="B20" s="110" t="s">
        <v>39</v>
      </c>
      <c r="C20" s="110"/>
      <c r="D20" s="110"/>
      <c r="E20" s="110"/>
      <c r="F20" s="110"/>
      <c r="G20" s="110"/>
      <c r="H20" s="110"/>
      <c r="I20" s="110"/>
      <c r="J20" s="110"/>
      <c r="K20" s="110"/>
    </row>
    <row r="21" spans="2:5" ht="37.5" customHeight="1" thickBot="1">
      <c r="B21" s="94" t="s">
        <v>59</v>
      </c>
      <c r="C21" s="95"/>
      <c r="D21" s="95"/>
      <c r="E21" s="62" t="e">
        <f>IF(K18=0,"",ROUNDDOWN((E17-K17)/D17,1))</f>
        <v>#DIV/0!</v>
      </c>
    </row>
  </sheetData>
  <sheetProtection/>
  <mergeCells count="13">
    <mergeCell ref="B20:K20"/>
    <mergeCell ref="E3:E4"/>
    <mergeCell ref="B3:C3"/>
    <mergeCell ref="B21:D21"/>
    <mergeCell ref="B1:K1"/>
    <mergeCell ref="C19:E19"/>
    <mergeCell ref="B17:C17"/>
    <mergeCell ref="B4:C4"/>
    <mergeCell ref="D3:D4"/>
    <mergeCell ref="F3:I3"/>
    <mergeCell ref="B18:D18"/>
    <mergeCell ref="B2:K2"/>
    <mergeCell ref="F18:H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9.00390625" style="1" customWidth="1"/>
    <col min="3" max="3" width="5.375" style="1" customWidth="1"/>
    <col min="4" max="4" width="3.625" style="1" customWidth="1"/>
    <col min="5" max="5" width="8.125" style="1" customWidth="1"/>
    <col min="6" max="6" width="9.625" style="1" customWidth="1"/>
    <col min="7" max="7" width="3.625" style="1" customWidth="1"/>
    <col min="8" max="8" width="8.125" style="1" customWidth="1"/>
    <col min="9" max="9" width="11.00390625" style="1" customWidth="1"/>
    <col min="10" max="10" width="5.625" style="1" customWidth="1"/>
    <col min="11" max="11" width="6.125" style="1" customWidth="1"/>
    <col min="12" max="12" width="13.875" style="3" customWidth="1"/>
    <col min="13" max="16384" width="9.00390625" style="1" customWidth="1"/>
  </cols>
  <sheetData>
    <row r="1" spans="2:12" ht="38.25" customHeight="1">
      <c r="B1" s="145" t="s">
        <v>49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2:12" ht="30" customHeight="1" thickBot="1">
      <c r="B2" s="108" t="str">
        <f>+'患者数（入院）'!B2:I2</f>
        <v>病院名　　　　　　　　　　　　　　　　　　　　　　　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2" ht="42" customHeight="1">
      <c r="B3" s="148" t="s">
        <v>1</v>
      </c>
      <c r="C3" s="149"/>
      <c r="D3" s="77" t="s">
        <v>51</v>
      </c>
      <c r="E3" s="140"/>
      <c r="F3" s="142"/>
      <c r="G3" s="139" t="s">
        <v>52</v>
      </c>
      <c r="H3" s="140"/>
      <c r="I3" s="142"/>
      <c r="J3" s="139" t="s">
        <v>25</v>
      </c>
      <c r="K3" s="140"/>
      <c r="L3" s="141"/>
    </row>
    <row r="4" spans="2:12" ht="39.75" customHeight="1">
      <c r="B4" s="7" t="s">
        <v>60</v>
      </c>
      <c r="C4" s="2" t="s">
        <v>2</v>
      </c>
      <c r="D4" s="116"/>
      <c r="E4" s="117"/>
      <c r="F4" s="118"/>
      <c r="G4" s="119"/>
      <c r="H4" s="120"/>
      <c r="I4" s="121"/>
      <c r="J4" s="113"/>
      <c r="K4" s="114"/>
      <c r="L4" s="115"/>
    </row>
    <row r="5" spans="2:12" ht="39.75" customHeight="1">
      <c r="B5" s="7"/>
      <c r="C5" s="2" t="s">
        <v>3</v>
      </c>
      <c r="D5" s="116"/>
      <c r="E5" s="117"/>
      <c r="F5" s="118"/>
      <c r="G5" s="119"/>
      <c r="H5" s="120"/>
      <c r="I5" s="121"/>
      <c r="J5" s="113"/>
      <c r="K5" s="114"/>
      <c r="L5" s="115"/>
    </row>
    <row r="6" spans="2:12" ht="39.75" customHeight="1">
      <c r="B6" s="7"/>
      <c r="C6" s="2" t="s">
        <v>4</v>
      </c>
      <c r="D6" s="116"/>
      <c r="E6" s="117"/>
      <c r="F6" s="118"/>
      <c r="G6" s="119"/>
      <c r="H6" s="120"/>
      <c r="I6" s="121"/>
      <c r="J6" s="113"/>
      <c r="K6" s="114"/>
      <c r="L6" s="115"/>
    </row>
    <row r="7" spans="2:12" ht="39.75" customHeight="1">
      <c r="B7" s="7"/>
      <c r="C7" s="2" t="s">
        <v>5</v>
      </c>
      <c r="D7" s="116"/>
      <c r="E7" s="117"/>
      <c r="F7" s="118"/>
      <c r="G7" s="119"/>
      <c r="H7" s="120"/>
      <c r="I7" s="121"/>
      <c r="J7" s="113"/>
      <c r="K7" s="114"/>
      <c r="L7" s="115"/>
    </row>
    <row r="8" spans="2:12" ht="39.75" customHeight="1">
      <c r="B8" s="7"/>
      <c r="C8" s="2" t="s">
        <v>6</v>
      </c>
      <c r="D8" s="116"/>
      <c r="E8" s="117"/>
      <c r="F8" s="118"/>
      <c r="G8" s="119"/>
      <c r="H8" s="120"/>
      <c r="I8" s="121"/>
      <c r="J8" s="113"/>
      <c r="K8" s="114"/>
      <c r="L8" s="115"/>
    </row>
    <row r="9" spans="2:12" ht="39.75" customHeight="1">
      <c r="B9" s="7"/>
      <c r="C9" s="2" t="s">
        <v>7</v>
      </c>
      <c r="D9" s="116"/>
      <c r="E9" s="117"/>
      <c r="F9" s="118"/>
      <c r="G9" s="119"/>
      <c r="H9" s="120"/>
      <c r="I9" s="121"/>
      <c r="J9" s="113"/>
      <c r="K9" s="114"/>
      <c r="L9" s="115"/>
    </row>
    <row r="10" spans="2:12" ht="39.75" customHeight="1">
      <c r="B10" s="7"/>
      <c r="C10" s="2" t="s">
        <v>8</v>
      </c>
      <c r="D10" s="116"/>
      <c r="E10" s="117"/>
      <c r="F10" s="118"/>
      <c r="G10" s="119"/>
      <c r="H10" s="120"/>
      <c r="I10" s="121"/>
      <c r="J10" s="113"/>
      <c r="K10" s="114"/>
      <c r="L10" s="115"/>
    </row>
    <row r="11" spans="2:12" ht="39.75" customHeight="1">
      <c r="B11" s="7"/>
      <c r="C11" s="2" t="s">
        <v>9</v>
      </c>
      <c r="D11" s="116"/>
      <c r="E11" s="117"/>
      <c r="F11" s="118"/>
      <c r="G11" s="119"/>
      <c r="H11" s="120"/>
      <c r="I11" s="121"/>
      <c r="J11" s="113"/>
      <c r="K11" s="114"/>
      <c r="L11" s="115"/>
    </row>
    <row r="12" spans="2:12" ht="39.75" customHeight="1">
      <c r="B12" s="7"/>
      <c r="C12" s="2" t="s">
        <v>10</v>
      </c>
      <c r="D12" s="116"/>
      <c r="E12" s="117"/>
      <c r="F12" s="118"/>
      <c r="G12" s="119"/>
      <c r="H12" s="120"/>
      <c r="I12" s="121"/>
      <c r="J12" s="113"/>
      <c r="K12" s="114"/>
      <c r="L12" s="115"/>
    </row>
    <row r="13" spans="2:12" ht="39.75" customHeight="1">
      <c r="B13" s="7" t="s">
        <v>61</v>
      </c>
      <c r="C13" s="2" t="s">
        <v>11</v>
      </c>
      <c r="D13" s="116"/>
      <c r="E13" s="117"/>
      <c r="F13" s="118"/>
      <c r="G13" s="119"/>
      <c r="H13" s="120"/>
      <c r="I13" s="121"/>
      <c r="J13" s="113"/>
      <c r="K13" s="114"/>
      <c r="L13" s="115"/>
    </row>
    <row r="14" spans="2:12" ht="39.75" customHeight="1">
      <c r="B14" s="7"/>
      <c r="C14" s="2" t="s">
        <v>12</v>
      </c>
      <c r="D14" s="116"/>
      <c r="E14" s="117"/>
      <c r="F14" s="118"/>
      <c r="G14" s="119"/>
      <c r="H14" s="120"/>
      <c r="I14" s="121"/>
      <c r="J14" s="113"/>
      <c r="K14" s="114"/>
      <c r="L14" s="115"/>
    </row>
    <row r="15" spans="2:12" ht="39.75" customHeight="1">
      <c r="B15" s="7"/>
      <c r="C15" s="2" t="s">
        <v>13</v>
      </c>
      <c r="D15" s="116"/>
      <c r="E15" s="117"/>
      <c r="F15" s="118"/>
      <c r="G15" s="119"/>
      <c r="H15" s="120"/>
      <c r="I15" s="121"/>
      <c r="J15" s="113"/>
      <c r="K15" s="114"/>
      <c r="L15" s="115"/>
    </row>
    <row r="16" spans="2:12" ht="39.75" customHeight="1" thickBot="1">
      <c r="B16" s="150" t="s">
        <v>14</v>
      </c>
      <c r="C16" s="81"/>
      <c r="D16" s="52" t="s">
        <v>15</v>
      </c>
      <c r="E16" s="129">
        <f>SUM(D4:F15)</f>
        <v>0</v>
      </c>
      <c r="F16" s="130"/>
      <c r="G16" s="53" t="s">
        <v>16</v>
      </c>
      <c r="H16" s="129">
        <f>SUM(G4:I15)</f>
        <v>0</v>
      </c>
      <c r="I16" s="130"/>
      <c r="J16" s="53" t="s">
        <v>17</v>
      </c>
      <c r="K16" s="143">
        <f>SUM(J4:L15)</f>
        <v>0</v>
      </c>
      <c r="L16" s="144"/>
    </row>
    <row r="17" spans="2:12" ht="30" customHeight="1" thickBot="1">
      <c r="B17" s="6" t="s">
        <v>50</v>
      </c>
      <c r="C17" s="5"/>
      <c r="D17" s="27"/>
      <c r="E17" s="27"/>
      <c r="F17" s="27"/>
      <c r="G17" s="27"/>
      <c r="H17" s="27"/>
      <c r="I17" s="27"/>
      <c r="J17" s="27"/>
      <c r="K17" s="27"/>
      <c r="L17" s="28"/>
    </row>
    <row r="18" spans="2:12" ht="29.25" customHeight="1">
      <c r="B18" s="123" t="s">
        <v>18</v>
      </c>
      <c r="C18" s="124"/>
      <c r="D18" s="127" t="s">
        <v>19</v>
      </c>
      <c r="E18" s="128"/>
      <c r="F18" s="29">
        <f>E16</f>
        <v>0</v>
      </c>
      <c r="G18" s="136" t="s">
        <v>40</v>
      </c>
      <c r="H18" s="136"/>
      <c r="I18" s="136"/>
      <c r="J18" s="29">
        <v>365</v>
      </c>
      <c r="K18" s="30" t="s">
        <v>42</v>
      </c>
      <c r="L18" s="58">
        <f>ROUNDDOWN(F18/J18,1)</f>
        <v>0</v>
      </c>
    </row>
    <row r="19" spans="2:12" ht="30" customHeight="1">
      <c r="B19" s="125"/>
      <c r="C19" s="126"/>
      <c r="D19" s="137" t="s">
        <v>20</v>
      </c>
      <c r="E19" s="138"/>
      <c r="F19" s="31">
        <f>H16</f>
        <v>0</v>
      </c>
      <c r="G19" s="122" t="s">
        <v>21</v>
      </c>
      <c r="H19" s="122"/>
      <c r="I19" s="122"/>
      <c r="J19" s="31">
        <f>+'患者数（外来）'!D17</f>
        <v>0</v>
      </c>
      <c r="K19" s="32" t="s">
        <v>22</v>
      </c>
      <c r="L19" s="59" t="e">
        <f>ROUNDDOWN(F19/J19,1)</f>
        <v>#DIV/0!</v>
      </c>
    </row>
    <row r="20" spans="2:12" ht="30" customHeight="1" thickBot="1">
      <c r="B20" s="131" t="s">
        <v>0</v>
      </c>
      <c r="C20" s="132"/>
      <c r="D20" s="133" t="s">
        <v>23</v>
      </c>
      <c r="E20" s="134"/>
      <c r="F20" s="61">
        <f>K16</f>
        <v>0</v>
      </c>
      <c r="G20" s="135" t="s">
        <v>21</v>
      </c>
      <c r="H20" s="135"/>
      <c r="I20" s="135"/>
      <c r="J20" s="34">
        <f>+J19</f>
        <v>0</v>
      </c>
      <c r="K20" s="33" t="s">
        <v>22</v>
      </c>
      <c r="L20" s="60" t="e">
        <f>ROUNDDOWN(F20/J20,1)</f>
        <v>#DIV/0!</v>
      </c>
    </row>
    <row r="21" ht="16.5" customHeight="1">
      <c r="L21" s="40" t="s">
        <v>41</v>
      </c>
    </row>
  </sheetData>
  <sheetProtection/>
  <mergeCells count="54">
    <mergeCell ref="J3:L3"/>
    <mergeCell ref="D3:F3"/>
    <mergeCell ref="K16:L16"/>
    <mergeCell ref="B1:L1"/>
    <mergeCell ref="B2:L2"/>
    <mergeCell ref="G3:I3"/>
    <mergeCell ref="B3:C3"/>
    <mergeCell ref="D4:F4"/>
    <mergeCell ref="D8:F8"/>
    <mergeCell ref="B16:C16"/>
    <mergeCell ref="G19:I19"/>
    <mergeCell ref="B18:C19"/>
    <mergeCell ref="D18:E18"/>
    <mergeCell ref="H16:I16"/>
    <mergeCell ref="E16:F16"/>
    <mergeCell ref="B20:C20"/>
    <mergeCell ref="D20:E20"/>
    <mergeCell ref="G20:I20"/>
    <mergeCell ref="G18:I18"/>
    <mergeCell ref="D19:E19"/>
    <mergeCell ref="G4:I4"/>
    <mergeCell ref="D5:F5"/>
    <mergeCell ref="G5:I5"/>
    <mergeCell ref="D6:F6"/>
    <mergeCell ref="G6:I6"/>
    <mergeCell ref="D7:F7"/>
    <mergeCell ref="G7:I7"/>
    <mergeCell ref="G8:I8"/>
    <mergeCell ref="D9:F9"/>
    <mergeCell ref="G9:I9"/>
    <mergeCell ref="D10:F10"/>
    <mergeCell ref="D11:F11"/>
    <mergeCell ref="D12:F12"/>
    <mergeCell ref="D13:F13"/>
    <mergeCell ref="D14:F14"/>
    <mergeCell ref="D15:F15"/>
    <mergeCell ref="G11:I11"/>
    <mergeCell ref="G10:I10"/>
    <mergeCell ref="G12:I12"/>
    <mergeCell ref="G13:I13"/>
    <mergeCell ref="G14:I14"/>
    <mergeCell ref="G15:I15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Setup</cp:lastModifiedBy>
  <cp:lastPrinted>2021-09-08T02:43:55Z</cp:lastPrinted>
  <dcterms:created xsi:type="dcterms:W3CDTF">2001-06-18T00:34:03Z</dcterms:created>
  <dcterms:modified xsi:type="dcterms:W3CDTF">2021-09-13T02:37:42Z</dcterms:modified>
  <cp:category/>
  <cp:version/>
  <cp:contentType/>
  <cp:contentStatus/>
</cp:coreProperties>
</file>