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方式(第5期)" sheetId="2" r:id="rId1"/>
  </sheets>
  <definedNames>
    <definedName name="_xlnm.Print_Area" localSheetId="0">'売上高方式(第5期)'!$A$1:$Q$41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N31" i="2" s="1"/>
  <c r="M19" i="2"/>
  <c r="O31" i="2" l="1"/>
  <c r="D36" i="2"/>
  <c r="N36" i="2" l="1"/>
  <c r="O36" i="2" s="1"/>
  <c r="E36" i="2"/>
</calcChain>
</file>

<file path=xl/comments1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下限額25,000以下の場合は25,000、上限額75,000以上の場合75,000と自動表示されます</t>
        </r>
      </text>
    </comment>
  </commentList>
</comments>
</file>

<file path=xl/sharedStrings.xml><?xml version="1.0" encoding="utf-8"?>
<sst xmlns="http://schemas.openxmlformats.org/spreadsheetml/2006/main" count="58" uniqueCount="43">
  <si>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</si>
  <si>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</si>
  <si>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</si>
  <si>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</si>
  <si>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</si>
  <si>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4"/>
  </si>
  <si>
    <t>【売上高方式】</t>
    <rPh sb="1" eb="6">
      <t>ウリアゲダカホウシキ</t>
    </rPh>
    <phoneticPr fontId="4"/>
  </si>
  <si>
    <t>中小企業ですか？</t>
    <rPh sb="0" eb="4">
      <t>チュウショウキギョウ</t>
    </rPh>
    <phoneticPr fontId="4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</si>
  <si>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
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4"/>
  </si>
  <si>
    <t>　　　はい</t>
    <phoneticPr fontId="4"/>
  </si>
  <si>
    <t>　　　　いいえ</t>
    <phoneticPr fontId="4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</si>
  <si>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4"/>
  </si>
  <si>
    <t>はい</t>
    <phoneticPr fontId="4"/>
  </si>
  <si>
    <t>当該店舗の支給額</t>
    <rPh sb="0" eb="4">
      <t>トウガイテンポ</t>
    </rPh>
    <rPh sb="5" eb="8">
      <t>シキュウガク</t>
    </rPh>
    <phoneticPr fontId="4"/>
  </si>
  <si>
    <t>25,000円×</t>
    <rPh sb="6" eb="7">
      <t>エン</t>
    </rPh>
    <phoneticPr fontId="4"/>
  </si>
  <si>
    <t>日</t>
    <rPh sb="0" eb="1">
      <t>ニチ</t>
    </rPh>
    <phoneticPr fontId="4"/>
  </si>
  <si>
    <t>＝</t>
    <phoneticPr fontId="4"/>
  </si>
  <si>
    <t>円</t>
    <rPh sb="0" eb="1">
      <t>エン</t>
    </rPh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</si>
  <si>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</si>
  <si>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</si>
  <si>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</si>
  <si>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</si>
  <si>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</si>
  <si>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①</t>
    <phoneticPr fontId="4"/>
  </si>
  <si>
    <t>÷</t>
    <phoneticPr fontId="4"/>
  </si>
  <si>
    <t>日　　×　　　0.3</t>
    <rPh sb="0" eb="1">
      <t>ニチ</t>
    </rPh>
    <phoneticPr fontId="4"/>
  </si>
  <si>
    <t>②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</si>
  <si>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</si>
  <si>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</si>
  <si>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③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</si>
  <si>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</si>
  <si>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</si>
  <si>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④</t>
    <phoneticPr fontId="4"/>
  </si>
  <si>
    <t>⑤</t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</si>
  <si>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</si>
  <si>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</si>
  <si>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県独自時短要請期間 (１０／１～１０／１４）</t>
    <rPh sb="0" eb="3">
      <t>ケンドクジ</t>
    </rPh>
    <rPh sb="3" eb="5">
      <t>ジタン</t>
    </rPh>
    <rPh sb="5" eb="9">
      <t>ヨウセイキカン</t>
    </rPh>
    <phoneticPr fontId="4"/>
  </si>
  <si>
    <r>
      <rPr>
        <sz val="11"/>
        <rFont val="ＭＳ Ｐゴシック"/>
        <family val="3"/>
        <charset val="128"/>
      </rPr>
      <t>※</t>
    </r>
    <r>
      <rPr>
        <sz val="11"/>
        <rFont val="游ゴシック"/>
        <family val="3"/>
        <charset val="128"/>
        <scheme val="minor"/>
      </rPr>
      <t>令和２年１０月２日以降に開業の場合は「新規開業店特例」へ</t>
    </r>
    <phoneticPr fontId="3"/>
  </si>
  <si>
    <t>協力日数（最長14日）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</si>
  <si>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令和元年又は令和2年いずれかの8月と令和3年の10月の売上高減少額が775万円（１日当たり25万円）を超えている場合は、売上高減少額方式も選択可能です。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5" eb="26">
      <t>ガツ</t>
    </rPh>
    <rPh sb="27" eb="30">
      <t>ウリアゲダカ</t>
    </rPh>
    <rPh sb="30" eb="33">
      <t>ゲンショウガク</t>
    </rPh>
    <rPh sb="37" eb="39">
      <t>マンエン</t>
    </rPh>
    <rPh sb="41" eb="42">
      <t>ニチ</t>
    </rPh>
    <rPh sb="42" eb="43">
      <t>ア</t>
    </rPh>
    <rPh sb="47" eb="49">
      <t>マンエン</t>
    </rPh>
    <rPh sb="51" eb="52">
      <t>コ</t>
    </rPh>
    <rPh sb="56" eb="58">
      <t>バアイ</t>
    </rPh>
    <rPh sb="60" eb="68">
      <t>ウリアゲダカゲンショウガクホウシキ</t>
    </rPh>
    <rPh sb="69" eb="73">
      <t>センタクカノウ</t>
    </rPh>
    <phoneticPr fontId="4"/>
  </si>
  <si>
    <t>令和元年又は令和2年10月の売上高</t>
    <rPh sb="0" eb="2">
      <t>レイワ</t>
    </rPh>
    <rPh sb="2" eb="5">
      <t>ガンネンマタ</t>
    </rPh>
    <rPh sb="6" eb="8">
      <t>レイワ</t>
    </rPh>
    <rPh sb="9" eb="10">
      <t>ネン</t>
    </rPh>
    <rPh sb="12" eb="13">
      <t>ガツ</t>
    </rPh>
    <rPh sb="14" eb="17">
      <t>ウリアゲダカ</t>
    </rPh>
    <phoneticPr fontId="4"/>
  </si>
  <si>
    <t>令和元年又は令和２年いずれかの１０月の売上高の合計は、2,583,323円（1日当たり83,333円）を越えますか？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7" eb="18">
      <t>ガツ</t>
    </rPh>
    <rPh sb="19" eb="21">
      <t>ウリアゲ</t>
    </rPh>
    <rPh sb="21" eb="22">
      <t>ダカ</t>
    </rPh>
    <rPh sb="23" eb="25">
      <t>ゴウケイ</t>
    </rPh>
    <rPh sb="36" eb="37">
      <t>エン</t>
    </rPh>
    <rPh sb="39" eb="40">
      <t>ニチ</t>
    </rPh>
    <rPh sb="40" eb="41">
      <t>ア</t>
    </rPh>
    <rPh sb="49" eb="50">
      <t>エン</t>
    </rPh>
    <rPh sb="52" eb="53">
      <t>コ</t>
    </rPh>
    <phoneticPr fontId="4"/>
  </si>
  <si>
    <t>令和元年又は令和2年10月の１日当たりの売上単価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2" eb="13">
      <t>ガツ</t>
    </rPh>
    <rPh sb="15" eb="16">
      <t>ニチ</t>
    </rPh>
    <rPh sb="16" eb="17">
      <t>ア</t>
    </rPh>
    <rPh sb="20" eb="22">
      <t>ウリアゲ</t>
    </rPh>
    <rPh sb="22" eb="24">
      <t>タンカ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</si>
</sst>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10" fillId="0" borderId="0" xfId="1" applyFont="1" applyProtection="1">
      <alignment vertical="center"/>
    </xf>
    <xf numFmtId="0" fontId="5" fillId="0" borderId="4" xfId="1" applyFont="1" applyBorder="1" applyProtection="1">
      <alignment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2" borderId="16" xfId="1" applyFont="1" applyFill="1" applyBorder="1" applyProtection="1">
      <alignment vertical="center"/>
      <protection locked="0"/>
    </xf>
    <xf numFmtId="0" fontId="5" fillId="0" borderId="17" xfId="1" applyFont="1" applyBorder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12" fillId="0" borderId="0" xfId="1" applyFont="1" applyBorder="1" applyProtection="1">
      <alignment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0" xfId="1" quotePrefix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22" xfId="1" applyFont="1" applyBorder="1" applyProtection="1">
      <alignment vertical="center"/>
    </xf>
    <xf numFmtId="0" fontId="5" fillId="0" borderId="22" xfId="1" quotePrefix="1" applyNumberFormat="1" applyFont="1" applyBorder="1" applyProtection="1">
      <alignment vertical="center"/>
    </xf>
    <xf numFmtId="38" fontId="5" fillId="0" borderId="22" xfId="2" applyFont="1" applyBorder="1" applyProtection="1">
      <alignment vertical="center"/>
    </xf>
    <xf numFmtId="0" fontId="5" fillId="0" borderId="22" xfId="1" quotePrefix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Protection="1">
      <alignment vertical="center"/>
    </xf>
    <xf numFmtId="0" fontId="15" fillId="0" borderId="0" xfId="1" applyFont="1">
      <alignment vertical="center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8" xfId="2" applyFont="1" applyBorder="1" applyAlignment="1" applyProtection="1">
      <alignment horizontal="right" vertical="center"/>
    </xf>
    <xf numFmtId="38" fontId="5" fillId="0" borderId="19" xfId="2" applyFont="1" applyBorder="1" applyAlignment="1" applyProtection="1">
      <alignment horizontal="right" vertical="center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38" fontId="5" fillId="2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848350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153275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15302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17207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15</xdr:row>
      <xdr:rowOff>104775</xdr:rowOff>
    </xdr:from>
    <xdr:to>
      <xdr:col>17</xdr:col>
      <xdr:colOff>28575</xdr:colOff>
      <xdr:row>15</xdr:row>
      <xdr:rowOff>406400</xdr:rowOff>
    </xdr:to>
    <xdr:sp macro="" textlink="">
      <xdr:nvSpPr>
        <xdr:cNvPr id="7" name="テキスト ボックス 6"/>
        <xdr:cNvSpPr txBox="1"/>
      </xdr:nvSpPr>
      <xdr:spPr>
        <a:xfrm>
          <a:off x="3047998" y="5257800"/>
          <a:ext cx="5181602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744075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838825" y="85725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C41"/>
  <sheetViews>
    <sheetView tabSelected="1" view="pageBreakPreview" zoomScaleNormal="100" zoomScaleSheetLayoutView="100" workbookViewId="0">
      <selection activeCell="D1" sqref="D1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29" ht="29.25" customHeight="1">
      <c r="J1" s="2" t="s">
        <v>0</v>
      </c>
      <c r="K1" s="45"/>
      <c r="L1" s="46"/>
      <c r="M1" s="46"/>
      <c r="N1" s="46"/>
      <c r="O1" s="46"/>
      <c r="P1" s="46"/>
      <c r="Q1" s="47"/>
    </row>
    <row r="2" spans="2:29">
      <c r="J2" s="3"/>
      <c r="K2" s="4"/>
      <c r="L2" s="4"/>
      <c r="M2" s="4"/>
      <c r="N2" s="4"/>
      <c r="O2" s="4"/>
      <c r="P2" s="4"/>
      <c r="Q2" s="5"/>
      <c r="R2" s="5"/>
    </row>
    <row r="3" spans="2:29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2:29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29"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29" ht="14.4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9" ht="25.5">
      <c r="B7" s="49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2:29" ht="41.25" customHeight="1">
      <c r="B8" s="7"/>
      <c r="C8" s="8"/>
      <c r="D8" s="8"/>
      <c r="E8" s="50" t="s">
        <v>36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8"/>
    </row>
    <row r="9" spans="2:29" ht="41.25" customHeight="1">
      <c r="B9" s="54" t="s"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2:29" ht="17.100000000000001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9" ht="24">
      <c r="B11" s="10" t="s">
        <v>6</v>
      </c>
      <c r="C11" s="10"/>
      <c r="G11" s="38" t="s">
        <v>37</v>
      </c>
    </row>
    <row r="12" spans="2:29">
      <c r="B12" s="55" t="s">
        <v>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2:29" ht="50.1" customHeight="1">
      <c r="B13" s="58" t="s">
        <v>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V13" s="39"/>
      <c r="W13" s="39"/>
      <c r="X13" s="39"/>
      <c r="Y13" s="39"/>
      <c r="Z13" s="39"/>
      <c r="AA13" s="39"/>
      <c r="AB13" s="39"/>
      <c r="AC13" s="39"/>
    </row>
    <row r="14" spans="2:29" ht="18" customHeight="1">
      <c r="B14" s="40" t="s">
        <v>9</v>
      </c>
      <c r="C14" s="40"/>
      <c r="D14" s="40"/>
      <c r="E14" s="40"/>
      <c r="F14" s="40"/>
      <c r="G14" s="40"/>
      <c r="H14" s="40"/>
      <c r="I14" s="40"/>
      <c r="N14" s="1" t="s">
        <v>10</v>
      </c>
      <c r="V14" s="37"/>
      <c r="W14" s="37"/>
      <c r="X14" s="37"/>
      <c r="Y14" s="37"/>
      <c r="Z14" s="37"/>
      <c r="AA14" s="37"/>
      <c r="AB14" s="37"/>
      <c r="AC14" s="37"/>
    </row>
    <row r="15" spans="2:29" ht="52.5" customHeight="1">
      <c r="B15" s="41" t="s">
        <v>41</v>
      </c>
      <c r="C15" s="41"/>
      <c r="D15" s="41"/>
      <c r="E15" s="41"/>
      <c r="F15" s="41"/>
      <c r="G15" s="41"/>
      <c r="H15" s="41"/>
      <c r="I15" s="41"/>
      <c r="M15" s="42" t="s">
        <v>11</v>
      </c>
      <c r="N15" s="43"/>
      <c r="O15" s="44"/>
      <c r="V15" s="37"/>
      <c r="W15" s="37"/>
      <c r="X15" s="37"/>
      <c r="Y15" s="37"/>
      <c r="Z15" s="37"/>
      <c r="AA15" s="37"/>
      <c r="AB15" s="37"/>
      <c r="AC15" s="37"/>
    </row>
    <row r="16" spans="2:29" ht="41.25" customHeight="1">
      <c r="D16" s="1" t="s">
        <v>12</v>
      </c>
      <c r="V16" s="37"/>
      <c r="W16" s="37"/>
      <c r="X16" s="37"/>
      <c r="Y16" s="37"/>
      <c r="Z16" s="37"/>
      <c r="AA16" s="37"/>
      <c r="AB16" s="37"/>
      <c r="AC16" s="37"/>
    </row>
    <row r="17" spans="2:29" ht="23.25" customHeight="1" thickBot="1">
      <c r="B17" s="61" t="s">
        <v>39</v>
      </c>
      <c r="C17" s="62"/>
      <c r="D17" s="62"/>
      <c r="E17" s="62"/>
      <c r="F17" s="63"/>
      <c r="H17" s="11"/>
      <c r="I17" s="12"/>
      <c r="J17" s="12"/>
      <c r="K17" s="12"/>
      <c r="L17" s="12"/>
      <c r="M17" s="12"/>
      <c r="N17" s="12"/>
      <c r="O17" s="12"/>
      <c r="P17" s="12"/>
      <c r="Q17" s="13"/>
      <c r="V17" s="37"/>
      <c r="W17" s="37"/>
      <c r="X17" s="37"/>
      <c r="Y17" s="37"/>
      <c r="Z17" s="37"/>
      <c r="AA17" s="37"/>
      <c r="AB17" s="37"/>
      <c r="AC17" s="37"/>
    </row>
    <row r="18" spans="2:29" ht="23.25" customHeight="1">
      <c r="B18" s="64"/>
      <c r="C18" s="39"/>
      <c r="D18" s="39"/>
      <c r="E18" s="39"/>
      <c r="F18" s="65"/>
      <c r="H18" s="14"/>
      <c r="I18" s="15"/>
      <c r="J18" s="69" t="s">
        <v>38</v>
      </c>
      <c r="K18" s="70"/>
      <c r="L18" s="15"/>
      <c r="M18" s="69" t="s">
        <v>13</v>
      </c>
      <c r="N18" s="71"/>
      <c r="O18" s="70"/>
      <c r="P18" s="15"/>
      <c r="Q18" s="16"/>
      <c r="V18" s="37"/>
      <c r="W18" s="37"/>
      <c r="X18" s="37"/>
      <c r="Y18" s="37"/>
      <c r="Z18" s="37"/>
      <c r="AA18" s="37"/>
      <c r="AB18" s="37"/>
      <c r="AC18" s="37"/>
    </row>
    <row r="19" spans="2:29" ht="23.25" customHeight="1" thickBot="1">
      <c r="B19" s="64"/>
      <c r="C19" s="39"/>
      <c r="D19" s="39"/>
      <c r="E19" s="39"/>
      <c r="F19" s="65"/>
      <c r="H19" s="72" t="s">
        <v>14</v>
      </c>
      <c r="I19" s="73"/>
      <c r="J19" s="17"/>
      <c r="K19" s="18" t="s">
        <v>15</v>
      </c>
      <c r="L19" s="15" t="s">
        <v>16</v>
      </c>
      <c r="M19" s="74" t="str">
        <f>IF(J19="","",25000*J19)</f>
        <v/>
      </c>
      <c r="N19" s="75"/>
      <c r="O19" s="19" t="s">
        <v>17</v>
      </c>
      <c r="P19" s="15"/>
      <c r="Q19" s="16"/>
      <c r="V19" s="37"/>
      <c r="W19" s="37"/>
      <c r="X19" s="37"/>
      <c r="Y19" s="37"/>
      <c r="Z19" s="37"/>
      <c r="AA19" s="37"/>
      <c r="AB19" s="37"/>
      <c r="AC19" s="37"/>
    </row>
    <row r="20" spans="2:29" ht="23.25" customHeight="1">
      <c r="B20" s="64"/>
      <c r="C20" s="39"/>
      <c r="D20" s="39"/>
      <c r="E20" s="39"/>
      <c r="F20" s="65"/>
      <c r="H20" s="14"/>
      <c r="I20" s="15"/>
      <c r="J20" s="20" t="s">
        <v>18</v>
      </c>
      <c r="K20" s="15"/>
      <c r="L20" s="15"/>
      <c r="M20" s="15"/>
      <c r="N20" s="15"/>
      <c r="O20" s="15"/>
      <c r="P20" s="15"/>
      <c r="Q20" s="16"/>
      <c r="V20" s="37"/>
      <c r="W20" s="37"/>
      <c r="X20" s="37"/>
      <c r="Y20" s="37"/>
      <c r="Z20" s="37"/>
      <c r="AA20" s="37"/>
      <c r="AB20" s="37"/>
      <c r="AC20" s="37"/>
    </row>
    <row r="21" spans="2:29" ht="23.25" customHeight="1">
      <c r="B21" s="66"/>
      <c r="C21" s="67"/>
      <c r="D21" s="67"/>
      <c r="E21" s="67"/>
      <c r="F21" s="68"/>
      <c r="H21" s="21" t="s">
        <v>19</v>
      </c>
      <c r="I21" s="15" t="s">
        <v>20</v>
      </c>
      <c r="J21" s="15"/>
      <c r="K21" s="15"/>
      <c r="L21" s="15"/>
      <c r="M21" s="15"/>
      <c r="N21" s="15"/>
      <c r="O21" s="15"/>
      <c r="P21" s="15"/>
      <c r="Q21" s="16"/>
      <c r="V21" s="37"/>
      <c r="W21" s="37"/>
      <c r="X21" s="37"/>
      <c r="Y21" s="37"/>
      <c r="Z21" s="37"/>
      <c r="AA21" s="37"/>
      <c r="AB21" s="37"/>
      <c r="AC21" s="37"/>
    </row>
    <row r="22" spans="2:29" ht="12" customHeight="1">
      <c r="H22" s="22"/>
      <c r="I22" s="23"/>
      <c r="J22" s="23"/>
      <c r="K22" s="23"/>
      <c r="L22" s="23"/>
      <c r="M22" s="23"/>
      <c r="N22" s="23"/>
      <c r="O22" s="23"/>
      <c r="P22" s="23"/>
      <c r="Q22" s="24"/>
      <c r="V22" s="37"/>
      <c r="W22" s="37"/>
      <c r="X22" s="37"/>
      <c r="Y22" s="37"/>
      <c r="Z22" s="37"/>
      <c r="AA22" s="37"/>
      <c r="AB22" s="37"/>
      <c r="AC22" s="37"/>
    </row>
    <row r="23" spans="2:29" ht="5.25" customHeight="1">
      <c r="V23" s="37"/>
      <c r="W23" s="37"/>
      <c r="X23" s="37"/>
      <c r="Y23" s="37"/>
      <c r="Z23" s="37"/>
      <c r="AA23" s="37"/>
      <c r="AB23" s="37"/>
      <c r="AC23" s="37"/>
    </row>
    <row r="24" spans="2:29" ht="7.5" customHeight="1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V24" s="37"/>
      <c r="W24" s="37"/>
      <c r="X24" s="37"/>
      <c r="Y24" s="37"/>
      <c r="Z24" s="37"/>
      <c r="AA24" s="37"/>
      <c r="AB24" s="37"/>
      <c r="AC24" s="37"/>
    </row>
    <row r="25" spans="2:29">
      <c r="B25" s="14"/>
      <c r="C25" s="15" t="s">
        <v>21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2:29" ht="19.5" thickBot="1">
      <c r="B26" s="14"/>
      <c r="C26" s="15" t="s">
        <v>22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</row>
    <row r="27" spans="2:29">
      <c r="B27" s="14"/>
      <c r="C27" s="51" t="s">
        <v>40</v>
      </c>
      <c r="D27" s="52"/>
      <c r="E27" s="52"/>
      <c r="F27" s="53"/>
      <c r="G27" s="25"/>
      <c r="H27" s="25"/>
      <c r="I27" s="15"/>
      <c r="J27" s="15"/>
      <c r="K27" s="15"/>
      <c r="L27" s="25"/>
      <c r="M27" s="51" t="s">
        <v>42</v>
      </c>
      <c r="N27" s="52"/>
      <c r="O27" s="52"/>
      <c r="P27" s="53"/>
      <c r="Q27" s="16"/>
    </row>
    <row r="28" spans="2:29" ht="30" customHeight="1" thickBot="1">
      <c r="B28" s="14"/>
      <c r="C28" s="26" t="s">
        <v>23</v>
      </c>
      <c r="D28" s="77"/>
      <c r="E28" s="76"/>
      <c r="F28" s="18" t="s">
        <v>17</v>
      </c>
      <c r="G28" s="27" t="s">
        <v>24</v>
      </c>
      <c r="H28" s="25">
        <v>31</v>
      </c>
      <c r="I28" s="73" t="s">
        <v>25</v>
      </c>
      <c r="J28" s="73"/>
      <c r="K28" s="73"/>
      <c r="L28" s="25" t="s">
        <v>16</v>
      </c>
      <c r="M28" s="26" t="s">
        <v>26</v>
      </c>
      <c r="N28" s="75" t="str">
        <f>IF(D28="","",ROUNDUP(D28/31,0)*0.3)</f>
        <v/>
      </c>
      <c r="O28" s="75"/>
      <c r="P28" s="18" t="s">
        <v>17</v>
      </c>
      <c r="Q28" s="16"/>
    </row>
    <row r="29" spans="2:29" ht="23.25" customHeight="1" thickBot="1">
      <c r="B29" s="14"/>
      <c r="C29" s="15"/>
      <c r="D29" s="15"/>
      <c r="E29" s="15"/>
      <c r="F29" s="15"/>
      <c r="G29" s="15"/>
      <c r="H29" s="15"/>
      <c r="I29" s="25"/>
      <c r="J29" s="25"/>
      <c r="K29" s="25"/>
      <c r="L29" s="15"/>
      <c r="M29" s="15"/>
      <c r="N29" s="15" t="s">
        <v>27</v>
      </c>
      <c r="O29" s="15"/>
      <c r="P29" s="15"/>
      <c r="Q29" s="16"/>
    </row>
    <row r="30" spans="2:29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51" t="s">
        <v>28</v>
      </c>
      <c r="N30" s="52"/>
      <c r="O30" s="52"/>
      <c r="P30" s="53"/>
      <c r="Q30" s="16"/>
      <c r="S30" s="28"/>
    </row>
    <row r="31" spans="2:29" ht="24.75" customHeight="1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9" t="s">
        <v>29</v>
      </c>
      <c r="N31" s="28" t="str">
        <f>IF(N28&lt;25000,25,IF(N28="","",IF(ROUNDUP(N28/1000,0)&gt;=75,75,ROUNDUP(N28/1000,0))))</f>
        <v/>
      </c>
      <c r="O31" s="30" t="str">
        <f>IF(N31&lt;&gt;"",",000","")</f>
        <v/>
      </c>
      <c r="P31" s="31" t="s">
        <v>17</v>
      </c>
      <c r="Q31" s="16"/>
    </row>
    <row r="32" spans="2:29" ht="19.5" thickBot="1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78" t="s">
        <v>30</v>
      </c>
      <c r="N32" s="79"/>
      <c r="O32" s="79"/>
      <c r="P32" s="80"/>
      <c r="Q32" s="16"/>
    </row>
    <row r="33" spans="2:17" ht="6" customHeight="1">
      <c r="B33" s="14"/>
      <c r="C33" s="15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15"/>
      <c r="O33" s="15"/>
      <c r="P33" s="15"/>
      <c r="Q33" s="16"/>
    </row>
    <row r="34" spans="2:17" ht="9.75" customHeight="1" thickBo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</row>
    <row r="35" spans="2:17">
      <c r="B35" s="14"/>
      <c r="C35" s="51" t="s">
        <v>28</v>
      </c>
      <c r="D35" s="52"/>
      <c r="E35" s="52"/>
      <c r="F35" s="53"/>
      <c r="G35" s="81" t="s">
        <v>31</v>
      </c>
      <c r="H35" s="51" t="s">
        <v>38</v>
      </c>
      <c r="I35" s="52"/>
      <c r="J35" s="52"/>
      <c r="K35" s="53"/>
      <c r="L35" s="73" t="s">
        <v>16</v>
      </c>
      <c r="M35" s="51" t="s">
        <v>13</v>
      </c>
      <c r="N35" s="52"/>
      <c r="O35" s="52"/>
      <c r="P35" s="53"/>
      <c r="Q35" s="16"/>
    </row>
    <row r="36" spans="2:17" ht="30" customHeight="1" thickBot="1">
      <c r="B36" s="14"/>
      <c r="C36" s="26" t="s">
        <v>29</v>
      </c>
      <c r="D36" s="32" t="str">
        <f>N31</f>
        <v/>
      </c>
      <c r="E36" s="33" t="str">
        <f>IF(D36&lt;&gt;"",",000","")</f>
        <v/>
      </c>
      <c r="F36" s="18" t="s">
        <v>17</v>
      </c>
      <c r="G36" s="81"/>
      <c r="H36" s="26" t="s">
        <v>32</v>
      </c>
      <c r="I36" s="76"/>
      <c r="J36" s="76"/>
      <c r="K36" s="18" t="s">
        <v>15</v>
      </c>
      <c r="L36" s="73"/>
      <c r="M36" s="26" t="s">
        <v>33</v>
      </c>
      <c r="N36" s="34" t="str">
        <f>IF(D36="","",D36*I36)</f>
        <v/>
      </c>
      <c r="O36" s="35" t="str">
        <f>IF(N36&lt;&gt;"",",000","")</f>
        <v/>
      </c>
      <c r="P36" s="18" t="s">
        <v>17</v>
      </c>
      <c r="Q36" s="16"/>
    </row>
    <row r="37" spans="2:17" ht="12" customHeight="1">
      <c r="B37" s="14"/>
      <c r="C37" s="15"/>
      <c r="D37" s="15"/>
      <c r="E37" s="15"/>
      <c r="F37" s="15"/>
      <c r="G37" s="15"/>
      <c r="H37" s="20" t="s">
        <v>18</v>
      </c>
      <c r="I37" s="15"/>
      <c r="J37" s="15"/>
      <c r="K37" s="15"/>
      <c r="L37" s="15"/>
      <c r="M37" s="15"/>
      <c r="N37" s="15"/>
      <c r="O37" s="15"/>
      <c r="P37" s="15"/>
      <c r="Q37" s="16"/>
    </row>
    <row r="38" spans="2:17">
      <c r="B38" s="14"/>
      <c r="C38" s="36" t="s">
        <v>19</v>
      </c>
      <c r="D38" s="15" t="s">
        <v>20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</row>
    <row r="39" spans="2:17" ht="6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</row>
    <row r="40" spans="2:17">
      <c r="C40" s="1" t="s">
        <v>34</v>
      </c>
    </row>
    <row r="41" spans="2:17">
      <c r="C41" s="1" t="s">
        <v>35</v>
      </c>
    </row>
  </sheetData>
  <sheetProtection sheet="1" objects="1" scenarios="1"/>
  <mergeCells count="31">
    <mergeCell ref="I36:J36"/>
    <mergeCell ref="D28:E28"/>
    <mergeCell ref="I28:K28"/>
    <mergeCell ref="N28:O28"/>
    <mergeCell ref="M30:P30"/>
    <mergeCell ref="M32:P32"/>
    <mergeCell ref="C35:F35"/>
    <mergeCell ref="G35:G36"/>
    <mergeCell ref="H35:K35"/>
    <mergeCell ref="L35:L36"/>
    <mergeCell ref="M35:P35"/>
    <mergeCell ref="C27:F27"/>
    <mergeCell ref="M27:P27"/>
    <mergeCell ref="B9:Q9"/>
    <mergeCell ref="B12:Q12"/>
    <mergeCell ref="B13:Q13"/>
    <mergeCell ref="B17:F21"/>
    <mergeCell ref="J18:K18"/>
    <mergeCell ref="M18:O18"/>
    <mergeCell ref="H19:I19"/>
    <mergeCell ref="M19:N19"/>
    <mergeCell ref="V13:AC13"/>
    <mergeCell ref="B14:I14"/>
    <mergeCell ref="B15:I15"/>
    <mergeCell ref="M15:O15"/>
    <mergeCell ref="K1:Q1"/>
    <mergeCell ref="B3:P3"/>
    <mergeCell ref="B4:P4"/>
    <mergeCell ref="B5:P5"/>
    <mergeCell ref="B7:Q7"/>
    <mergeCell ref="E8:O8"/>
  </mergeCells>
  <phoneticPr fontId="3"/>
  <pageMargins left="0" right="0" top="0.88875000000000004" bottom="0.74803149606299213" header="0.31496062992125984" footer="0.31496062992125984"/>
  <pageSetup paperSize="9" scale="81" orientation="portrait" horizontalDpi="4294967294" r:id="rId1"/>
  <headerFooter>
    <oddHeader xml:space="preserve">&amp;L※課税事業者の場合、売上高は
全て&amp;"-,太字"&amp;12&amp;U&amp;KFF0000税抜き&amp;"-,標準"&amp;11&amp;U&amp;K01+000で記入してください。&amp;R&amp;"-,太字"&amp;14&amp;K000000別紙②店舗ごとの協力金支給申請額計算書：売上高方式&amp;"-,標準"&amp;11
&amp;KFF0000
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売上高方式(第5期)</vt:lpstr>
      <vt:lpstr>'売上高方式(第5期)'!Print_Area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2021-10-15T00:15:11Z</dcterms:modified>
</cp:coreProperties>
</file>