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0" documentId="13_ncr:1_{C130E15A-5AF8-4C11-A174-7E07F0E6143E}" xr6:coauthVersionLast="47" xr6:coauthVersionMax="47" xr10:uidLastSave="{00000000-0000-0000-0000-000000000000}"/>
  <bookViews>
    <workbookView xWindow="28680" yWindow="-120" windowWidth="29040" windowHeight="15840" tabRatio="751" xr2:uid="{00000000-000D-0000-FFFF-FFFF00000000}"/>
  </bookViews>
  <sheets>
    <sheet name="様式5_費用見積書" sheetId="81" r:id="rId1"/>
  </sheets>
  <definedNames>
    <definedName name="AS2DocOpenMode" hidden="1">"AS2DocumentEdit"</definedName>
    <definedName name="_xlnm.Print_Titles" localSheetId="0">様式5_費用見積書!$5:$6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81" l="1"/>
  <c r="M27" i="81"/>
  <c r="M26" i="81"/>
  <c r="M25" i="81"/>
  <c r="M24" i="81"/>
  <c r="M23" i="81"/>
  <c r="M22" i="81"/>
  <c r="M16" i="81"/>
  <c r="M17" i="81"/>
  <c r="M18" i="81"/>
  <c r="M19" i="81"/>
  <c r="M20" i="81"/>
  <c r="M15" i="81"/>
  <c r="M8" i="81"/>
  <c r="M9" i="81"/>
  <c r="M10" i="81"/>
  <c r="M11" i="81"/>
  <c r="M12" i="81"/>
  <c r="M13" i="81"/>
  <c r="M14" i="81"/>
  <c r="M7" i="81"/>
  <c r="M29" i="81"/>
  <c r="D8" i="81"/>
  <c r="D9" i="81"/>
  <c r="D10" i="81"/>
  <c r="D11" i="81"/>
  <c r="D12" i="81"/>
  <c r="D13" i="81"/>
  <c r="D14" i="81"/>
  <c r="D15" i="81"/>
  <c r="D16" i="81"/>
  <c r="D17" i="81"/>
  <c r="D18" i="81"/>
  <c r="D19" i="81"/>
  <c r="D20" i="81"/>
  <c r="D21" i="81"/>
  <c r="D22" i="81"/>
  <c r="D23" i="81"/>
  <c r="D24" i="81"/>
  <c r="D25" i="81"/>
  <c r="D26" i="81"/>
  <c r="D27" i="81"/>
  <c r="D28" i="81"/>
  <c r="D7" i="81"/>
  <c r="G29" i="81"/>
  <c r="F29" i="81"/>
  <c r="M21" i="81" l="1"/>
  <c r="L29" i="81" l="1"/>
  <c r="H29" i="81" l="1"/>
  <c r="I29" i="81"/>
  <c r="J29" i="81"/>
  <c r="K29" i="81"/>
</calcChain>
</file>

<file path=xl/sharedStrings.xml><?xml version="1.0" encoding="utf-8"?>
<sst xmlns="http://schemas.openxmlformats.org/spreadsheetml/2006/main" count="71" uniqueCount="69">
  <si>
    <t>その他</t>
    <rPh sb="2" eb="3">
      <t>タ</t>
    </rPh>
    <phoneticPr fontId="1"/>
  </si>
  <si>
    <t>説明</t>
    <rPh sb="0" eb="2">
      <t>セツメイ</t>
    </rPh>
    <phoneticPr fontId="1"/>
  </si>
  <si>
    <t>費用項目</t>
    <rPh sb="0" eb="2">
      <t>ヒヨウ</t>
    </rPh>
    <rPh sb="2" eb="4">
      <t>コウモク</t>
    </rPh>
    <phoneticPr fontId="1"/>
  </si>
  <si>
    <t>No.</t>
    <phoneticPr fontId="1"/>
  </si>
  <si>
    <t>運用（役務）</t>
    <rPh sb="0" eb="2">
      <t>ウンヨウ</t>
    </rPh>
    <rPh sb="3" eb="5">
      <t>エキム</t>
    </rPh>
    <phoneticPr fontId="1"/>
  </si>
  <si>
    <t>貴社名</t>
    <rPh sb="0" eb="2">
      <t>キシャ</t>
    </rPh>
    <rPh sb="2" eb="3">
      <t>メイ</t>
    </rPh>
    <phoneticPr fontId="1"/>
  </si>
  <si>
    <t>合計</t>
    <rPh sb="0" eb="2">
      <t>ゴウケイ</t>
    </rPh>
    <phoneticPr fontId="1"/>
  </si>
  <si>
    <t>単位 ：円</t>
    <rPh sb="0" eb="2">
      <t>タンイ</t>
    </rPh>
    <rPh sb="4" eb="5">
      <t>エン</t>
    </rPh>
    <phoneticPr fontId="1"/>
  </si>
  <si>
    <t xml:space="preserve">データ等を現行システムから、新システムへ移行させるための準備作業、データ抽出・変換・移し替え作業、検査等を含めた作業費及び付随する経費の合計
</t>
    <rPh sb="3" eb="4">
      <t>トウ</t>
    </rPh>
    <rPh sb="5" eb="7">
      <t>ゲンコウ</t>
    </rPh>
    <rPh sb="14" eb="15">
      <t>シン</t>
    </rPh>
    <rPh sb="20" eb="22">
      <t>イコウ</t>
    </rPh>
    <rPh sb="28" eb="30">
      <t>ジュンビ</t>
    </rPh>
    <rPh sb="30" eb="32">
      <t>サギョウ</t>
    </rPh>
    <rPh sb="36" eb="38">
      <t>チュウシュツ</t>
    </rPh>
    <rPh sb="39" eb="41">
      <t>ヘンカン</t>
    </rPh>
    <rPh sb="42" eb="43">
      <t>ウツ</t>
    </rPh>
    <rPh sb="44" eb="45">
      <t>カ</t>
    </rPh>
    <rPh sb="46" eb="48">
      <t>サギョウ</t>
    </rPh>
    <rPh sb="49" eb="51">
      <t>ケンサ</t>
    </rPh>
    <rPh sb="51" eb="52">
      <t>トウ</t>
    </rPh>
    <rPh sb="53" eb="54">
      <t>フク</t>
    </rPh>
    <rPh sb="56" eb="58">
      <t>サギョウ</t>
    </rPh>
    <rPh sb="58" eb="59">
      <t>ヒ</t>
    </rPh>
    <rPh sb="59" eb="60">
      <t>オヨ</t>
    </rPh>
    <rPh sb="61" eb="63">
      <t>フズイ</t>
    </rPh>
    <rPh sb="65" eb="67">
      <t>ケイヒ</t>
    </rPh>
    <rPh sb="68" eb="70">
      <t>ゴウケイ</t>
    </rPh>
    <phoneticPr fontId="1"/>
  </si>
  <si>
    <t>初期費用</t>
    <rPh sb="0" eb="2">
      <t>ショキ</t>
    </rPh>
    <rPh sb="2" eb="4">
      <t>ヒヨウ</t>
    </rPh>
    <phoneticPr fontId="1"/>
  </si>
  <si>
    <t>ソフトウェア・ミドルウェア</t>
    <phoneticPr fontId="1"/>
  </si>
  <si>
    <t>関係機関端末利用費</t>
    <rPh sb="0" eb="2">
      <t>カンケイ</t>
    </rPh>
    <rPh sb="2" eb="4">
      <t>キカン</t>
    </rPh>
    <rPh sb="4" eb="6">
      <t>タンマツ</t>
    </rPh>
    <rPh sb="6" eb="8">
      <t>リヨウ</t>
    </rPh>
    <rPh sb="8" eb="9">
      <t>ヒ</t>
    </rPh>
    <phoneticPr fontId="1"/>
  </si>
  <si>
    <t>端末</t>
    <phoneticPr fontId="1"/>
  </si>
  <si>
    <t>センター運用費</t>
    <rPh sb="4" eb="6">
      <t>ウンヨウ</t>
    </rPh>
    <rPh sb="6" eb="7">
      <t>ヒ</t>
    </rPh>
    <phoneticPr fontId="1"/>
  </si>
  <si>
    <t>運用費用</t>
    <rPh sb="0" eb="2">
      <t>ウンヨウ</t>
    </rPh>
    <rPh sb="2" eb="4">
      <t>ヒヨウ</t>
    </rPh>
    <phoneticPr fontId="1"/>
  </si>
  <si>
    <t>システム環境費</t>
    <rPh sb="4" eb="6">
      <t>カンキョウ</t>
    </rPh>
    <rPh sb="6" eb="7">
      <t>ヒ</t>
    </rPh>
    <phoneticPr fontId="1"/>
  </si>
  <si>
    <t>開発費</t>
    <rPh sb="0" eb="3">
      <t>カイハツヒ</t>
    </rPh>
    <phoneticPr fontId="1"/>
  </si>
  <si>
    <t>業務ソフトウェア</t>
    <rPh sb="0" eb="2">
      <t>ギョウム</t>
    </rPh>
    <phoneticPr fontId="1"/>
  </si>
  <si>
    <t>その他ソフトウェア・付帯作業等</t>
    <rPh sb="2" eb="3">
      <t>タ</t>
    </rPh>
    <rPh sb="10" eb="12">
      <t>フタイ</t>
    </rPh>
    <rPh sb="12" eb="14">
      <t>サギョウ</t>
    </rPh>
    <rPh sb="14" eb="15">
      <t>トウ</t>
    </rPh>
    <phoneticPr fontId="1"/>
  </si>
  <si>
    <t>移行費</t>
    <rPh sb="0" eb="2">
      <t>イコウ</t>
    </rPh>
    <rPh sb="2" eb="3">
      <t>ヒ</t>
    </rPh>
    <phoneticPr fontId="1"/>
  </si>
  <si>
    <t>開発費及びパッケージ費用</t>
    <rPh sb="0" eb="2">
      <t>カイハツ</t>
    </rPh>
    <rPh sb="2" eb="3">
      <t>ヒ</t>
    </rPh>
    <rPh sb="3" eb="4">
      <t>オヨ</t>
    </rPh>
    <rPh sb="10" eb="12">
      <t>ヒヨウ</t>
    </rPh>
    <phoneticPr fontId="1"/>
  </si>
  <si>
    <t>教育・マニュアル作成費</t>
    <rPh sb="0" eb="2">
      <t>キョウイク</t>
    </rPh>
    <rPh sb="8" eb="10">
      <t>サクセイ</t>
    </rPh>
    <rPh sb="10" eb="11">
      <t>ヒ</t>
    </rPh>
    <phoneticPr fontId="1"/>
  </si>
  <si>
    <t>研修、マニュアル作成費などユーザがシステムを円滑に利用できるようになるための各種費用</t>
    <rPh sb="0" eb="2">
      <t>ケンシュウ</t>
    </rPh>
    <rPh sb="8" eb="10">
      <t>サクセイ</t>
    </rPh>
    <rPh sb="10" eb="11">
      <t>ヒ</t>
    </rPh>
    <rPh sb="22" eb="24">
      <t>エンカツ</t>
    </rPh>
    <rPh sb="25" eb="27">
      <t>リヨウ</t>
    </rPh>
    <rPh sb="38" eb="40">
      <t>カクシュ</t>
    </rPh>
    <rPh sb="40" eb="42">
      <t>ヒヨウ</t>
    </rPh>
    <phoneticPr fontId="1"/>
  </si>
  <si>
    <t xml:space="preserve">システムの稼動に必要な各種ツール等のソフトウェアやアプリケーションサーバ・DBMS等のミドルウェア等の費用の合計
</t>
    <rPh sb="5" eb="7">
      <t>カドウ</t>
    </rPh>
    <rPh sb="49" eb="50">
      <t>ナド</t>
    </rPh>
    <rPh sb="51" eb="53">
      <t>ヒヨウ</t>
    </rPh>
    <rPh sb="54" eb="56">
      <t>ゴウケイ</t>
    </rPh>
    <phoneticPr fontId="1"/>
  </si>
  <si>
    <t>バージョンアップ対応費</t>
    <rPh sb="8" eb="10">
      <t>タイオウ</t>
    </rPh>
    <rPh sb="10" eb="11">
      <t>ヒ</t>
    </rPh>
    <phoneticPr fontId="1"/>
  </si>
  <si>
    <t>システム改善費</t>
    <rPh sb="4" eb="6">
      <t>カイゼン</t>
    </rPh>
    <rPh sb="6" eb="7">
      <t>ヒ</t>
    </rPh>
    <phoneticPr fontId="1"/>
  </si>
  <si>
    <t>利用料</t>
    <rPh sb="0" eb="2">
      <t>リヨウ</t>
    </rPh>
    <rPh sb="2" eb="3">
      <t>リョウ</t>
    </rPh>
    <phoneticPr fontId="1"/>
  </si>
  <si>
    <t>その他機器および環境構築費</t>
    <rPh sb="2" eb="3">
      <t>タ</t>
    </rPh>
    <rPh sb="3" eb="5">
      <t>キキ</t>
    </rPh>
    <rPh sb="8" eb="10">
      <t>カンキョウ</t>
    </rPh>
    <rPh sb="10" eb="12">
      <t>コウチク</t>
    </rPh>
    <rPh sb="12" eb="13">
      <t>ヒ</t>
    </rPh>
    <phoneticPr fontId="1"/>
  </si>
  <si>
    <t>クラウド環境以外に導入が必要となる機器および環境構築に係る初期費用
（業務システムの稼働環境に関わる範囲のみ）</t>
    <rPh sb="4" eb="6">
      <t>カンキョウ</t>
    </rPh>
    <rPh sb="6" eb="8">
      <t>イガイ</t>
    </rPh>
    <rPh sb="9" eb="11">
      <t>ドウニュウ</t>
    </rPh>
    <rPh sb="12" eb="14">
      <t>ヒツヨウ</t>
    </rPh>
    <rPh sb="17" eb="19">
      <t>キキ</t>
    </rPh>
    <rPh sb="22" eb="24">
      <t>カンキョウ</t>
    </rPh>
    <rPh sb="24" eb="26">
      <t>コウチク</t>
    </rPh>
    <rPh sb="27" eb="28">
      <t>カカ</t>
    </rPh>
    <rPh sb="29" eb="31">
      <t>ショキ</t>
    </rPh>
    <rPh sb="31" eb="33">
      <t>ヒヨウ</t>
    </rPh>
    <rPh sb="35" eb="37">
      <t>ギョウム</t>
    </rPh>
    <rPh sb="42" eb="44">
      <t>カドウ</t>
    </rPh>
    <rPh sb="44" eb="46">
      <t>カンキョウ</t>
    </rPh>
    <rPh sb="47" eb="48">
      <t>カカ</t>
    </rPh>
    <rPh sb="50" eb="52">
      <t>ハンイ</t>
    </rPh>
    <phoneticPr fontId="1"/>
  </si>
  <si>
    <t>ソフトウェア維持・改善費</t>
    <rPh sb="6" eb="8">
      <t>イジ</t>
    </rPh>
    <rPh sb="9" eb="11">
      <t>カイゼン</t>
    </rPh>
    <rPh sb="11" eb="12">
      <t>ヒ</t>
    </rPh>
    <phoneticPr fontId="1"/>
  </si>
  <si>
    <t xml:space="preserve">本稼動後に発生する、ユーザ要望によりシステム改善に関わる改修費用
</t>
    <rPh sb="0" eb="1">
      <t>ホン</t>
    </rPh>
    <rPh sb="1" eb="3">
      <t>カドウ</t>
    </rPh>
    <rPh sb="3" eb="4">
      <t>ゴ</t>
    </rPh>
    <rPh sb="5" eb="7">
      <t>ハッセイ</t>
    </rPh>
    <rPh sb="13" eb="15">
      <t>ヨウボウ</t>
    </rPh>
    <rPh sb="22" eb="24">
      <t>カイゼン</t>
    </rPh>
    <rPh sb="25" eb="26">
      <t>カカ</t>
    </rPh>
    <rPh sb="28" eb="30">
      <t>カイシュウ</t>
    </rPh>
    <rPh sb="30" eb="32">
      <t>ヒヨウ</t>
    </rPh>
    <phoneticPr fontId="1"/>
  </si>
  <si>
    <t>データセンター通信費</t>
    <rPh sb="7" eb="9">
      <t>ツウシン</t>
    </rPh>
    <rPh sb="9" eb="10">
      <t>ヒ</t>
    </rPh>
    <phoneticPr fontId="1"/>
  </si>
  <si>
    <t>コールセンターにてシステム利用するために必要となるネットワーク環境および回線設置に係る初期費用</t>
    <rPh sb="13" eb="15">
      <t>リヨウ</t>
    </rPh>
    <rPh sb="20" eb="22">
      <t>ヒツヨウ</t>
    </rPh>
    <rPh sb="31" eb="33">
      <t>カンキョウ</t>
    </rPh>
    <rPh sb="36" eb="38">
      <t>カイセン</t>
    </rPh>
    <rPh sb="38" eb="40">
      <t>セッチ</t>
    </rPh>
    <rPh sb="41" eb="42">
      <t>カカ</t>
    </rPh>
    <rPh sb="43" eb="45">
      <t>ショキ</t>
    </rPh>
    <rPh sb="45" eb="47">
      <t>ヒヨウ</t>
    </rPh>
    <phoneticPr fontId="1"/>
  </si>
  <si>
    <t>データセンター通信環境構築費</t>
    <rPh sb="7" eb="9">
      <t>ツウシン</t>
    </rPh>
    <rPh sb="9" eb="11">
      <t>カンキョウ</t>
    </rPh>
    <rPh sb="11" eb="13">
      <t>コウチク</t>
    </rPh>
    <rPh sb="13" eb="14">
      <t>ヒ</t>
    </rPh>
    <phoneticPr fontId="1"/>
  </si>
  <si>
    <t>コールセンター電話回線</t>
    <rPh sb="7" eb="9">
      <t>デンワ</t>
    </rPh>
    <rPh sb="9" eb="11">
      <t>カイセン</t>
    </rPh>
    <phoneticPr fontId="1"/>
  </si>
  <si>
    <t>コールセンター設備</t>
    <phoneticPr fontId="1"/>
  </si>
  <si>
    <t>コールセンターにてシステム利用するために必要となる通信費用（インターネット回線利用料、VPN回線利用料、FAX通信費等）
※従量部分については概算見込額を含めること</t>
    <rPh sb="13" eb="15">
      <t>リヨウ</t>
    </rPh>
    <rPh sb="20" eb="22">
      <t>ヒツヨウ</t>
    </rPh>
    <rPh sb="25" eb="27">
      <t>ツウシン</t>
    </rPh>
    <rPh sb="27" eb="29">
      <t>ヒヨウ</t>
    </rPh>
    <rPh sb="37" eb="39">
      <t>カイセン</t>
    </rPh>
    <rPh sb="39" eb="41">
      <t>リヨウ</t>
    </rPh>
    <rPh sb="41" eb="42">
      <t>リョウ</t>
    </rPh>
    <rPh sb="46" eb="48">
      <t>カイセン</t>
    </rPh>
    <rPh sb="48" eb="50">
      <t>リヨウ</t>
    </rPh>
    <rPh sb="50" eb="51">
      <t>リョウ</t>
    </rPh>
    <rPh sb="55" eb="57">
      <t>ツウシン</t>
    </rPh>
    <rPh sb="57" eb="58">
      <t>ヒ</t>
    </rPh>
    <rPh sb="58" eb="59">
      <t>ナド</t>
    </rPh>
    <rPh sb="62" eb="64">
      <t>ジュウリョウ</t>
    </rPh>
    <rPh sb="64" eb="66">
      <t>ブブン</t>
    </rPh>
    <rPh sb="71" eb="73">
      <t>ガイサン</t>
    </rPh>
    <rPh sb="73" eb="75">
      <t>ミコミ</t>
    </rPh>
    <rPh sb="75" eb="76">
      <t>ガク</t>
    </rPh>
    <rPh sb="77" eb="78">
      <t>フク</t>
    </rPh>
    <phoneticPr fontId="1"/>
  </si>
  <si>
    <t>コールセンター電話回線運用費</t>
    <rPh sb="11" eb="13">
      <t>ウンヨウ</t>
    </rPh>
    <rPh sb="13" eb="14">
      <t>ヒ</t>
    </rPh>
    <phoneticPr fontId="1"/>
  </si>
  <si>
    <t>本稼動後に発生する、システムの運用に係る定期メンテナンス等の作業費及び経費等の合計
（コールセンターの機器に関する定期メンテナンス、バックアップ関連作業費等も含む）</t>
    <rPh sb="0" eb="1">
      <t>ホン</t>
    </rPh>
    <rPh sb="1" eb="3">
      <t>カドウ</t>
    </rPh>
    <rPh sb="3" eb="4">
      <t>ゴ</t>
    </rPh>
    <rPh sb="5" eb="7">
      <t>ハッセイ</t>
    </rPh>
    <rPh sb="15" eb="17">
      <t>ウンヨウ</t>
    </rPh>
    <rPh sb="18" eb="19">
      <t>カカ</t>
    </rPh>
    <rPh sb="20" eb="22">
      <t>テイキ</t>
    </rPh>
    <rPh sb="28" eb="29">
      <t>トウ</t>
    </rPh>
    <rPh sb="30" eb="32">
      <t>サギョウ</t>
    </rPh>
    <rPh sb="32" eb="33">
      <t>ヒ</t>
    </rPh>
    <rPh sb="33" eb="34">
      <t>オヨ</t>
    </rPh>
    <rPh sb="35" eb="37">
      <t>ケイヒ</t>
    </rPh>
    <rPh sb="37" eb="38">
      <t>トウ</t>
    </rPh>
    <rPh sb="39" eb="41">
      <t>ゴウケイ</t>
    </rPh>
    <rPh sb="51" eb="53">
      <t>キキ</t>
    </rPh>
    <rPh sb="54" eb="55">
      <t>カン</t>
    </rPh>
    <rPh sb="57" eb="59">
      <t>テイキ</t>
    </rPh>
    <rPh sb="72" eb="74">
      <t>カンレン</t>
    </rPh>
    <rPh sb="74" eb="76">
      <t>サギョウ</t>
    </rPh>
    <rPh sb="76" eb="77">
      <t>ヒ</t>
    </rPh>
    <rPh sb="77" eb="78">
      <t>ナド</t>
    </rPh>
    <rPh sb="79" eb="80">
      <t>フク</t>
    </rPh>
    <phoneticPr fontId="1"/>
  </si>
  <si>
    <t>※上記は費用発生のタイミングで記載するものとし、支払時期とは異なる可能性がある。</t>
    <rPh sb="1" eb="3">
      <t>ジョウキ</t>
    </rPh>
    <rPh sb="4" eb="6">
      <t>ヒヨウ</t>
    </rPh>
    <rPh sb="6" eb="8">
      <t>ハッセイ</t>
    </rPh>
    <rPh sb="15" eb="17">
      <t>キサイ</t>
    </rPh>
    <rPh sb="24" eb="26">
      <t>シハライ</t>
    </rPh>
    <rPh sb="26" eb="28">
      <t>ジキ</t>
    </rPh>
    <rPh sb="30" eb="31">
      <t>コト</t>
    </rPh>
    <rPh sb="33" eb="36">
      <t>カノウセイ</t>
    </rPh>
    <phoneticPr fontId="1"/>
  </si>
  <si>
    <t>費用見積書</t>
    <rPh sb="0" eb="2">
      <t>ヒヨウ</t>
    </rPh>
    <rPh sb="2" eb="4">
      <t>ミツモリ</t>
    </rPh>
    <rPh sb="4" eb="5">
      <t>ショ</t>
    </rPh>
    <phoneticPr fontId="1"/>
  </si>
  <si>
    <t>年度別合計</t>
    <rPh sb="0" eb="2">
      <t>ネンド</t>
    </rPh>
    <rPh sb="2" eb="3">
      <t>ベツ</t>
    </rPh>
    <rPh sb="3" eb="5">
      <t>ゴウケイ</t>
    </rPh>
    <phoneticPr fontId="1"/>
  </si>
  <si>
    <t>本稼動後に発生する、バージョンアップ対応にかかる費用（ライセンス費用含む）
（発生するタイミングの想定が難しいものについては、6年間で見込む概算費用を年度単位で平均して記載）</t>
    <rPh sb="0" eb="1">
      <t>ホン</t>
    </rPh>
    <rPh sb="1" eb="3">
      <t>カドウ</t>
    </rPh>
    <rPh sb="3" eb="4">
      <t>ゴ</t>
    </rPh>
    <rPh sb="5" eb="7">
      <t>ハッセイ</t>
    </rPh>
    <rPh sb="18" eb="20">
      <t>タイオウ</t>
    </rPh>
    <rPh sb="24" eb="26">
      <t>ヒヨウ</t>
    </rPh>
    <rPh sb="32" eb="34">
      <t>ヒヨウ</t>
    </rPh>
    <rPh sb="34" eb="35">
      <t>フク</t>
    </rPh>
    <rPh sb="39" eb="41">
      <t>ハッセイ</t>
    </rPh>
    <rPh sb="49" eb="51">
      <t>ソウテイ</t>
    </rPh>
    <rPh sb="52" eb="53">
      <t>ムズカ</t>
    </rPh>
    <rPh sb="64" eb="66">
      <t>ネンカン</t>
    </rPh>
    <rPh sb="67" eb="69">
      <t>ミコ</t>
    </rPh>
    <rPh sb="70" eb="72">
      <t>ガイサン</t>
    </rPh>
    <rPh sb="72" eb="74">
      <t>ヒヨウ</t>
    </rPh>
    <rPh sb="75" eb="77">
      <t>ネンド</t>
    </rPh>
    <rPh sb="77" eb="79">
      <t>タンイ</t>
    </rPh>
    <rPh sb="80" eb="82">
      <t>ヘイキン</t>
    </rPh>
    <rPh sb="84" eb="86">
      <t>キサイ</t>
    </rPh>
    <phoneticPr fontId="1"/>
  </si>
  <si>
    <t>サーバ等システム稼働環境構築費</t>
    <rPh sb="3" eb="4">
      <t>トウ</t>
    </rPh>
    <rPh sb="8" eb="10">
      <t>カドウ</t>
    </rPh>
    <rPh sb="10" eb="12">
      <t>カンキョウ</t>
    </rPh>
    <rPh sb="12" eb="14">
      <t>コウチク</t>
    </rPh>
    <rPh sb="14" eb="15">
      <t>ヒ</t>
    </rPh>
    <phoneticPr fontId="1"/>
  </si>
  <si>
    <t>サーバ等システム稼働環境の構築や環境利用に係る契約費等の諸経費を含む初期費用
（バックアップ環境も含むこと）</t>
    <rPh sb="3" eb="4">
      <t>トウ</t>
    </rPh>
    <rPh sb="8" eb="10">
      <t>カドウ</t>
    </rPh>
    <rPh sb="10" eb="12">
      <t>カンキョウ</t>
    </rPh>
    <rPh sb="13" eb="15">
      <t>コウチク</t>
    </rPh>
    <rPh sb="16" eb="18">
      <t>カンキョウ</t>
    </rPh>
    <rPh sb="18" eb="20">
      <t>リヨウ</t>
    </rPh>
    <rPh sb="21" eb="22">
      <t>カカ</t>
    </rPh>
    <rPh sb="23" eb="25">
      <t>ケイヤク</t>
    </rPh>
    <rPh sb="25" eb="27">
      <t>ヒナド</t>
    </rPh>
    <rPh sb="28" eb="31">
      <t>ショケイヒ</t>
    </rPh>
    <rPh sb="32" eb="33">
      <t>フク</t>
    </rPh>
    <rPh sb="34" eb="36">
      <t>ショキ</t>
    </rPh>
    <rPh sb="36" eb="38">
      <t>ヒヨウ</t>
    </rPh>
    <rPh sb="46" eb="48">
      <t>カンキョウ</t>
    </rPh>
    <rPh sb="49" eb="50">
      <t>フク</t>
    </rPh>
    <phoneticPr fontId="1"/>
  </si>
  <si>
    <t>サーバ等システム稼働環境利用に係る運用費用</t>
    <rPh sb="17" eb="19">
      <t>ウンヨウ</t>
    </rPh>
    <rPh sb="19" eb="21">
      <t>ヒヨウ</t>
    </rPh>
    <phoneticPr fontId="1"/>
  </si>
  <si>
    <t>端末保守費・データ通信費および諸経費</t>
    <rPh sb="0" eb="2">
      <t>タンマツ</t>
    </rPh>
    <rPh sb="2" eb="4">
      <t>ホシュ</t>
    </rPh>
    <rPh sb="4" eb="5">
      <t>ヒ</t>
    </rPh>
    <rPh sb="9" eb="11">
      <t>ツウシン</t>
    </rPh>
    <rPh sb="11" eb="12">
      <t>ヒ</t>
    </rPh>
    <rPh sb="15" eb="18">
      <t>ショケイヒ</t>
    </rPh>
    <phoneticPr fontId="1"/>
  </si>
  <si>
    <t>環境構築費</t>
    <rPh sb="0" eb="2">
      <t>カンキョウ</t>
    </rPh>
    <rPh sb="2" eb="4">
      <t>コウチク</t>
    </rPh>
    <rPh sb="4" eb="5">
      <t>ヒ</t>
    </rPh>
    <phoneticPr fontId="1"/>
  </si>
  <si>
    <t>運用費</t>
    <rPh sb="0" eb="2">
      <t>ウンヨウ</t>
    </rPh>
    <rPh sb="2" eb="3">
      <t>ヒ</t>
    </rPh>
    <phoneticPr fontId="1"/>
  </si>
  <si>
    <t>ソフトウェア保守費</t>
    <rPh sb="6" eb="9">
      <t>ホシュヒ</t>
    </rPh>
    <phoneticPr fontId="1"/>
  </si>
  <si>
    <t>環境・機器保守費</t>
    <rPh sb="0" eb="2">
      <t>カンキョウ</t>
    </rPh>
    <rPh sb="3" eb="5">
      <t>キキ</t>
    </rPh>
    <rPh sb="5" eb="7">
      <t>ホシュ</t>
    </rPh>
    <rPh sb="7" eb="8">
      <t>ヒ</t>
    </rPh>
    <phoneticPr fontId="1"/>
  </si>
  <si>
    <t>導入が必要となる機器に係る運用費用
（業務システムの稼働環境に関わる範囲のみ）</t>
    <rPh sb="0" eb="2">
      <t>ドウニュウ</t>
    </rPh>
    <rPh sb="3" eb="5">
      <t>ヒツヨウ</t>
    </rPh>
    <rPh sb="8" eb="10">
      <t>キキ</t>
    </rPh>
    <rPh sb="11" eb="12">
      <t>カカ</t>
    </rPh>
    <rPh sb="13" eb="15">
      <t>ウンヨウ</t>
    </rPh>
    <rPh sb="15" eb="17">
      <t>ヒヨウ</t>
    </rPh>
    <phoneticPr fontId="1"/>
  </si>
  <si>
    <t xml:space="preserve">システムの稼動に必要な各種ツール等のソフトウェアやアプリケーションサーバ・DBMS等のミドルウェア等と本稼動後に発生する業務システムの稼動に必要な保守費
（アプリケーションソフトウェアの開発元に支払う保守費や運用に伴い発生するライセンス費用も含む）
</t>
    <rPh sb="51" eb="52">
      <t>ホン</t>
    </rPh>
    <rPh sb="52" eb="54">
      <t>カドウ</t>
    </rPh>
    <rPh sb="54" eb="55">
      <t>ゴ</t>
    </rPh>
    <rPh sb="56" eb="58">
      <t>ハッセイ</t>
    </rPh>
    <rPh sb="60" eb="62">
      <t>ギョウム</t>
    </rPh>
    <rPh sb="67" eb="69">
      <t>カドウ</t>
    </rPh>
    <rPh sb="70" eb="72">
      <t>ヒツヨウ</t>
    </rPh>
    <rPh sb="73" eb="75">
      <t>ホシュ</t>
    </rPh>
    <rPh sb="75" eb="76">
      <t>ヒ</t>
    </rPh>
    <rPh sb="93" eb="95">
      <t>カイハツ</t>
    </rPh>
    <rPh sb="95" eb="96">
      <t>モト</t>
    </rPh>
    <rPh sb="97" eb="99">
      <t>シハラ</t>
    </rPh>
    <rPh sb="100" eb="102">
      <t>ホシュ</t>
    </rPh>
    <rPh sb="102" eb="103">
      <t>ヒ</t>
    </rPh>
    <rPh sb="104" eb="106">
      <t>ウンヨウ</t>
    </rPh>
    <rPh sb="107" eb="108">
      <t>トモナ</t>
    </rPh>
    <rPh sb="109" eb="111">
      <t>ハッセイ</t>
    </rPh>
    <rPh sb="118" eb="120">
      <t>ヒヨウ</t>
    </rPh>
    <rPh sb="121" eb="122">
      <t>フク</t>
    </rPh>
    <phoneticPr fontId="1"/>
  </si>
  <si>
    <t>電話回線（県民、医療機関連絡用、研修用）に係る初期費用（回線工事費等）
※詳細については、RFI仕様書参照</t>
    <rPh sb="0" eb="2">
      <t>デンワ</t>
    </rPh>
    <rPh sb="2" eb="4">
      <t>カイセン</t>
    </rPh>
    <rPh sb="5" eb="7">
      <t>ケンミン</t>
    </rPh>
    <rPh sb="8" eb="10">
      <t>イリョウ</t>
    </rPh>
    <rPh sb="10" eb="12">
      <t>キカン</t>
    </rPh>
    <rPh sb="12" eb="15">
      <t>レンラクヨウ</t>
    </rPh>
    <rPh sb="16" eb="19">
      <t>ケンシュウヨウ</t>
    </rPh>
    <rPh sb="21" eb="22">
      <t>カカ</t>
    </rPh>
    <rPh sb="23" eb="25">
      <t>ショキ</t>
    </rPh>
    <rPh sb="25" eb="27">
      <t>ヒヨウ</t>
    </rPh>
    <rPh sb="28" eb="30">
      <t>カイセン</t>
    </rPh>
    <rPh sb="30" eb="33">
      <t>コウジヒ</t>
    </rPh>
    <rPh sb="33" eb="34">
      <t>トウ</t>
    </rPh>
    <rPh sb="37" eb="39">
      <t>ショウサイ</t>
    </rPh>
    <phoneticPr fontId="1"/>
  </si>
  <si>
    <t>電話回線（県民、医療機関連絡用、研修用）の利用に係る費用
※詳細については、RFI仕様書参照</t>
    <rPh sb="0" eb="2">
      <t>デンワ</t>
    </rPh>
    <rPh sb="2" eb="4">
      <t>カイセン</t>
    </rPh>
    <rPh sb="5" eb="7">
      <t>ケンミン</t>
    </rPh>
    <rPh sb="8" eb="10">
      <t>イリョウ</t>
    </rPh>
    <rPh sb="10" eb="12">
      <t>キカン</t>
    </rPh>
    <rPh sb="12" eb="15">
      <t>レンラクヨウ</t>
    </rPh>
    <rPh sb="16" eb="19">
      <t>ケンシュウヨウ</t>
    </rPh>
    <rPh sb="21" eb="23">
      <t>リヨウ</t>
    </rPh>
    <rPh sb="24" eb="25">
      <t>カカ</t>
    </rPh>
    <rPh sb="26" eb="28">
      <t>ヒヨウ</t>
    </rPh>
    <phoneticPr fontId="1"/>
  </si>
  <si>
    <t>利用機関向け端末設備に係る費用
※詳細については、RFI仕様書参照</t>
    <rPh sb="0" eb="2">
      <t>リヨウ</t>
    </rPh>
    <rPh sb="2" eb="4">
      <t>キカン</t>
    </rPh>
    <rPh sb="4" eb="5">
      <t>ム</t>
    </rPh>
    <rPh sb="6" eb="8">
      <t>タンマツ</t>
    </rPh>
    <rPh sb="8" eb="10">
      <t>セツビ</t>
    </rPh>
    <rPh sb="11" eb="12">
      <t>カカ</t>
    </rPh>
    <rPh sb="13" eb="15">
      <t>ヒヨウ</t>
    </rPh>
    <phoneticPr fontId="1"/>
  </si>
  <si>
    <t>利用機関向け端末の通信費用および利用に係る契約費・保守費等の諸経費
※詳細については、RFI仕様書参照</t>
    <rPh sb="0" eb="2">
      <t>リヨウ</t>
    </rPh>
    <rPh sb="2" eb="4">
      <t>キカン</t>
    </rPh>
    <rPh sb="4" eb="5">
      <t>ム</t>
    </rPh>
    <rPh sb="6" eb="8">
      <t>タンマツ</t>
    </rPh>
    <rPh sb="9" eb="11">
      <t>ツウシン</t>
    </rPh>
    <rPh sb="11" eb="13">
      <t>ヒヨウ</t>
    </rPh>
    <rPh sb="16" eb="18">
      <t>リヨウ</t>
    </rPh>
    <rPh sb="19" eb="20">
      <t>カカワ</t>
    </rPh>
    <rPh sb="21" eb="24">
      <t>ケイヤクヒ</t>
    </rPh>
    <rPh sb="25" eb="27">
      <t>ホシュ</t>
    </rPh>
    <rPh sb="27" eb="28">
      <t>ヒ</t>
    </rPh>
    <rPh sb="28" eb="29">
      <t>ナド</t>
    </rPh>
    <rPh sb="30" eb="33">
      <t>ショケイヒ</t>
    </rPh>
    <phoneticPr fontId="1"/>
  </si>
  <si>
    <t>令和7年度</t>
    <rPh sb="0" eb="2">
      <t>レイワ</t>
    </rPh>
    <rPh sb="3" eb="5">
      <t>ネンド</t>
    </rPh>
    <phoneticPr fontId="1"/>
  </si>
  <si>
    <t>令和7年度</t>
    <phoneticPr fontId="1"/>
  </si>
  <si>
    <t>令和8年度</t>
    <phoneticPr fontId="1"/>
  </si>
  <si>
    <t>令和9年度</t>
    <phoneticPr fontId="1"/>
  </si>
  <si>
    <t>令和10年度</t>
    <phoneticPr fontId="1"/>
  </si>
  <si>
    <t>令和11年度</t>
    <phoneticPr fontId="1"/>
  </si>
  <si>
    <t>令和12年度</t>
    <phoneticPr fontId="1"/>
  </si>
  <si>
    <t>コールセンター設備一式に係る機器および環境構築に係る初期費用
※コールセンター設備に係る保守運用費は上段の環境・機器保守費等に含める</t>
    <rPh sb="9" eb="11">
      <t>イッシキ</t>
    </rPh>
    <rPh sb="12" eb="13">
      <t>カカ</t>
    </rPh>
    <rPh sb="14" eb="16">
      <t>キキ</t>
    </rPh>
    <rPh sb="19" eb="21">
      <t>カンキョウ</t>
    </rPh>
    <rPh sb="21" eb="23">
      <t>コウチク</t>
    </rPh>
    <rPh sb="24" eb="25">
      <t>カカ</t>
    </rPh>
    <rPh sb="26" eb="28">
      <t>ショキ</t>
    </rPh>
    <rPh sb="28" eb="30">
      <t>ヒヨウ</t>
    </rPh>
    <rPh sb="39" eb="41">
      <t>セツビ</t>
    </rPh>
    <rPh sb="42" eb="43">
      <t>カカ</t>
    </rPh>
    <rPh sb="44" eb="46">
      <t>ホシュ</t>
    </rPh>
    <rPh sb="46" eb="48">
      <t>ウンヨウ</t>
    </rPh>
    <rPh sb="48" eb="49">
      <t>ヒ</t>
    </rPh>
    <rPh sb="50" eb="52">
      <t>ジョウダン</t>
    </rPh>
    <rPh sb="53" eb="55">
      <t>カンキョウ</t>
    </rPh>
    <rPh sb="56" eb="58">
      <t>キキ</t>
    </rPh>
    <rPh sb="58" eb="60">
      <t>ホシュ</t>
    </rPh>
    <rPh sb="60" eb="61">
      <t>ヒ</t>
    </rPh>
    <rPh sb="61" eb="62">
      <t>トウ</t>
    </rPh>
    <rPh sb="63" eb="64">
      <t>フク</t>
    </rPh>
    <phoneticPr fontId="1"/>
  </si>
  <si>
    <r>
      <t>システム再構築の要件定義・設計・開発・テスト・移行等に係る一切の作業費、管理費及び付随する経費の合計</t>
    </r>
    <r>
      <rPr>
        <b/>
        <sz val="12"/>
        <color rgb="FFFF0000"/>
        <rFont val="ＭＳ Ｐゴシック"/>
        <family val="3"/>
        <charset val="128"/>
      </rPr>
      <t xml:space="preserve"> ※カスタマイズ対応費用を含む</t>
    </r>
    <r>
      <rPr>
        <sz val="12"/>
        <color theme="1"/>
        <rFont val="ＭＳ Ｐゴシック"/>
        <family val="3"/>
        <charset val="128"/>
      </rPr>
      <t xml:space="preserve">
</t>
    </r>
    <rPh sb="4" eb="7">
      <t>サイコウチク</t>
    </rPh>
    <rPh sb="8" eb="10">
      <t>ヨウケン</t>
    </rPh>
    <rPh sb="10" eb="12">
      <t>テイギ</t>
    </rPh>
    <rPh sb="13" eb="15">
      <t>セッケイ</t>
    </rPh>
    <rPh sb="16" eb="18">
      <t>カイハツ</t>
    </rPh>
    <rPh sb="23" eb="25">
      <t>イコウ</t>
    </rPh>
    <rPh sb="25" eb="26">
      <t>トウ</t>
    </rPh>
    <rPh sb="27" eb="28">
      <t>カカ</t>
    </rPh>
    <rPh sb="29" eb="31">
      <t>イッサイ</t>
    </rPh>
    <rPh sb="32" eb="34">
      <t>サギョウ</t>
    </rPh>
    <rPh sb="34" eb="35">
      <t>ヒ</t>
    </rPh>
    <rPh sb="36" eb="38">
      <t>カンリ</t>
    </rPh>
    <rPh sb="38" eb="39">
      <t>ヒ</t>
    </rPh>
    <rPh sb="39" eb="40">
      <t>オヨ</t>
    </rPh>
    <rPh sb="41" eb="43">
      <t>フズイ</t>
    </rPh>
    <rPh sb="45" eb="47">
      <t>ケイヒ</t>
    </rPh>
    <rPh sb="48" eb="50">
      <t>ゴウケイ</t>
    </rPh>
    <rPh sb="58" eb="60">
      <t>タイオウ</t>
    </rPh>
    <rPh sb="60" eb="62">
      <t>ヒヨウ</t>
    </rPh>
    <rPh sb="63" eb="64">
      <t>フク</t>
    </rPh>
    <phoneticPr fontId="1"/>
  </si>
  <si>
    <r>
      <t xml:space="preserve">上記のいずれにも当てはまらないシステム再構築に係る開発・保守運用委託費
</t>
    </r>
    <r>
      <rPr>
        <b/>
        <sz val="12"/>
        <color rgb="FFFF0000"/>
        <rFont val="ＭＳ Ｐゴシック"/>
        <family val="3"/>
        <charset val="128"/>
      </rPr>
      <t>※費用がある場合は、以下( )内に具体的な費用項目を記載してください。
（　　　　　　　　　　　　　　　　　　　　　　　　　　　                     ）</t>
    </r>
    <rPh sb="0" eb="2">
      <t>ジョウキ</t>
    </rPh>
    <rPh sb="8" eb="9">
      <t>ア</t>
    </rPh>
    <rPh sb="19" eb="22">
      <t>サイコウチク</t>
    </rPh>
    <rPh sb="23" eb="24">
      <t>カカ</t>
    </rPh>
    <rPh sb="25" eb="27">
      <t>カイハツ</t>
    </rPh>
    <rPh sb="28" eb="30">
      <t>ホシュ</t>
    </rPh>
    <rPh sb="30" eb="32">
      <t>ウンヨウ</t>
    </rPh>
    <rPh sb="32" eb="34">
      <t>イタク</t>
    </rPh>
    <rPh sb="34" eb="35">
      <t>ヒ</t>
    </rPh>
    <rPh sb="46" eb="48">
      <t>イカ</t>
    </rPh>
    <rPh sb="51" eb="52">
      <t>ナイ</t>
    </rPh>
    <phoneticPr fontId="1"/>
  </si>
  <si>
    <r>
      <t xml:space="preserve">上記のいずれにも当てはまらない費用
</t>
    </r>
    <r>
      <rPr>
        <b/>
        <sz val="12"/>
        <color rgb="FFFF0000"/>
        <rFont val="ＭＳ Ｐゴシック"/>
        <family val="3"/>
        <charset val="128"/>
      </rPr>
      <t>※費用がある場合は、以下( )内に具体的な費用項目を記載してください。
（　　　　　　　　　　　　　　　　　　　　　　　　　　　                     ）</t>
    </r>
    <rPh sb="0" eb="2">
      <t>ジョウキ</t>
    </rPh>
    <rPh sb="8" eb="9">
      <t>ア</t>
    </rPh>
    <rPh sb="15" eb="16">
      <t>ヒ</t>
    </rPh>
    <rPh sb="16" eb="17">
      <t>ヨウ</t>
    </rPh>
    <phoneticPr fontId="1"/>
  </si>
  <si>
    <r>
      <t xml:space="preserve">上記のいずれにも当てはまらない保守費
</t>
    </r>
    <r>
      <rPr>
        <b/>
        <sz val="12"/>
        <color rgb="FFFF0000"/>
        <rFont val="ＭＳ Ｐゴシック"/>
        <family val="3"/>
        <charset val="128"/>
      </rPr>
      <t>※費用がある場合は、以下( )内に具体的な費用項目を記載してください。
（　　　　　　　　　　　　　　　　　　　　　　　　　　　                     ）</t>
    </r>
    <rPh sb="0" eb="2">
      <t>ジョウキ</t>
    </rPh>
    <rPh sb="8" eb="9">
      <t>ア</t>
    </rPh>
    <rPh sb="15" eb="17">
      <t>ホシュ</t>
    </rPh>
    <rPh sb="17" eb="1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</si>
</sst>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Red]\-#,##0;&quot;－&quot;"/>
    <numFmt numFmtId="177" formatCode="#,##0_);[Red]\(#,##0\)"/>
    <numFmt numFmtId="178" formatCode="&quot;(&quot;0%&quot;)   &quot;;[Red]\-&quot;(&quot;0%&quot;)   &quot;;&quot;－    &quot;"/>
    <numFmt numFmtId="179" formatCode="&quot;(&quot;0.00%&quot;)   &quot;;[Red]\-&quot;(&quot;0.00%&quot;)   &quot;;&quot;－    &quot;"/>
    <numFmt numFmtId="180" formatCode="0.00%;[Red]\-0.00%;&quot;－&quot;"/>
  </numFmts>
  <fonts count="29"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b/>
      <sz val="14"/>
      <name val="ＭＳ Ｐゴシック"/>
      <family val="3"/>
      <charset val="128"/>
    </font>
    <font>
      <sz val="11"/>
      <name val="ＭＳ 明朝"/>
      <family val="1"/>
      <charset val="128"/>
    </font>
    <font>
      <sz val="12"/>
      <name val="ＭＳ Ｐゴシック"/>
      <family val="3"/>
      <charset val="128"/>
    </font>
    <font>
      <sz val="24"/>
      <name val="ＭＳ Ｐゴシック"/>
      <family val="3"/>
      <charset val="128"/>
    </font>
    <font>
      <sz val="16"/>
      <name val="ＭＳ Ｐゴシック"/>
      <family val="3"/>
      <charset val="128"/>
    </font>
    <font>
      <sz val="20"/>
      <name val="ＭＳ Ｐゴシック"/>
      <family val="3"/>
      <charset val="128"/>
    </font>
    <font>
      <sz val="12"/>
      <color theme="0"/>
      <name val="ＭＳ Ｐゴシック"/>
      <family val="3"/>
      <charset val="128"/>
    </font>
    <font>
      <sz val="12"/>
      <color theme="1"/>
      <name val="ＭＳ Ｐゴシック"/>
      <family val="3"/>
      <charset val="128"/>
    </font>
    <font>
      <b/>
      <sz val="12"/>
      <color rgb="FFFF0000"/>
      <name val="ＭＳ Ｐゴシック"/>
      <family val="3"/>
      <charset val="128"/>
    </font>
  </fonts>
  <fills count="21">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theme="6" tint="0.79998168889431442"/>
        <bgColor indexed="64"/>
      </patternFill>
    </fill>
    <fill>
      <patternFill patternType="solid">
        <fgColor theme="3"/>
        <bgColor indexed="64"/>
      </patternFill>
    </fill>
    <fill>
      <patternFill patternType="solid">
        <fgColor theme="0" tint="-0.249977111117893"/>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48">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4"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4" borderId="0" applyNumberFormat="0" applyBorder="0" applyAlignment="0" applyProtection="0">
      <alignment vertical="center"/>
    </xf>
    <xf numFmtId="0" fontId="3" fillId="6"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8"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3" fillId="11"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4" fillId="0" borderId="0" applyNumberFormat="0" applyFill="0" applyBorder="0" applyAlignment="0" applyProtection="0">
      <alignment vertical="center"/>
    </xf>
    <xf numFmtId="0" fontId="5" fillId="15" borderId="1" applyNumberFormat="0" applyAlignment="0" applyProtection="0">
      <alignment vertical="center"/>
    </xf>
    <xf numFmtId="0" fontId="6" fillId="7" borderId="0" applyNumberFormat="0" applyBorder="0" applyAlignment="0" applyProtection="0">
      <alignment vertical="center"/>
    </xf>
    <xf numFmtId="0" fontId="7" fillId="4" borderId="2" applyNumberFormat="0" applyFont="0" applyAlignment="0" applyProtection="0">
      <alignment vertical="center"/>
    </xf>
    <xf numFmtId="0" fontId="8" fillId="0" borderId="3" applyNumberFormat="0" applyFill="0" applyAlignment="0" applyProtection="0">
      <alignment vertical="center"/>
    </xf>
    <xf numFmtId="0" fontId="9" fillId="16" borderId="0" applyNumberFormat="0" applyBorder="0" applyAlignment="0" applyProtection="0">
      <alignment vertical="center"/>
    </xf>
    <xf numFmtId="0" fontId="10" fillId="17" borderId="4" applyNumberFormat="0" applyAlignment="0" applyProtection="0">
      <alignment vertical="center"/>
    </xf>
    <xf numFmtId="0" fontId="8"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17"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6" borderId="0" applyNumberFormat="0" applyBorder="0" applyAlignment="0" applyProtection="0">
      <alignment vertical="center"/>
    </xf>
    <xf numFmtId="176" fontId="19" fillId="0" borderId="0">
      <alignment vertical="top"/>
    </xf>
    <xf numFmtId="178" fontId="19" fillId="0" borderId="0" applyFont="0" applyFill="0" applyBorder="0" applyAlignment="0" applyProtection="0"/>
    <xf numFmtId="179" fontId="19" fillId="0" borderId="0" applyFont="0" applyFill="0" applyBorder="0" applyAlignment="0" applyProtection="0">
      <alignment vertical="top"/>
    </xf>
    <xf numFmtId="180" fontId="19" fillId="0" borderId="0" applyFont="0" applyFill="0" applyBorder="0" applyAlignment="0" applyProtection="0"/>
    <xf numFmtId="0" fontId="20" fillId="0" borderId="0" applyFill="0" applyBorder="0" applyProtection="0"/>
    <xf numFmtId="0" fontId="21" fillId="0" borderId="0" applyNumberFormat="0" applyFont="0" applyFill="0" applyBorder="0">
      <alignment horizontal="left" vertical="top" wrapText="1"/>
    </xf>
  </cellStyleXfs>
  <cellXfs count="55">
    <xf numFmtId="0" fontId="0" fillId="0" borderId="0" xfId="0"/>
    <xf numFmtId="177" fontId="22" fillId="0" borderId="0" xfId="42" applyNumberFormat="1" applyFont="1" applyAlignment="1">
      <alignment horizontal="right" vertical="center"/>
    </xf>
    <xf numFmtId="177" fontId="22" fillId="0" borderId="0" xfId="42" applyNumberFormat="1" applyFont="1" applyAlignment="1">
      <alignment horizontal="center" vertical="center" wrapText="1"/>
    </xf>
    <xf numFmtId="177" fontId="22" fillId="0" borderId="0" xfId="42" applyNumberFormat="1" applyFont="1" applyAlignment="1">
      <alignment vertical="center" wrapText="1"/>
    </xf>
    <xf numFmtId="177" fontId="22" fillId="0" borderId="0" xfId="42" applyNumberFormat="1" applyFont="1" applyAlignment="1">
      <alignment vertical="center"/>
    </xf>
    <xf numFmtId="177" fontId="23" fillId="0" borderId="0" xfId="42" applyNumberFormat="1" applyFont="1" applyBorder="1" applyAlignment="1">
      <alignment vertical="center" wrapText="1"/>
    </xf>
    <xf numFmtId="177" fontId="22" fillId="0" borderId="14" xfId="42" applyNumberFormat="1" applyFont="1" applyFill="1" applyBorder="1" applyAlignment="1">
      <alignment horizontal="left" vertical="center" wrapText="1"/>
    </xf>
    <xf numFmtId="177" fontId="22" fillId="0" borderId="16" xfId="42" applyNumberFormat="1" applyFont="1" applyFill="1" applyBorder="1" applyAlignment="1">
      <alignment horizontal="left" vertical="center" wrapText="1"/>
    </xf>
    <xf numFmtId="177" fontId="22" fillId="0" borderId="15" xfId="42" applyNumberFormat="1" applyFont="1" applyFill="1" applyBorder="1" applyAlignment="1">
      <alignment horizontal="left" vertical="center" wrapText="1"/>
    </xf>
    <xf numFmtId="177" fontId="24" fillId="0" borderId="14" xfId="42" applyNumberFormat="1" applyFont="1" applyFill="1" applyBorder="1" applyAlignment="1">
      <alignment horizontal="left" vertical="center" wrapText="1"/>
    </xf>
    <xf numFmtId="177" fontId="24" fillId="0" borderId="15" xfId="42" applyNumberFormat="1" applyFont="1" applyFill="1" applyBorder="1" applyAlignment="1">
      <alignment horizontal="left" vertical="center" wrapText="1"/>
    </xf>
    <xf numFmtId="177" fontId="24" fillId="0" borderId="0" xfId="42" applyNumberFormat="1" applyFont="1" applyAlignment="1">
      <alignment horizontal="right" vertical="center"/>
    </xf>
    <xf numFmtId="177" fontId="25" fillId="0" borderId="0" xfId="42" applyNumberFormat="1" applyFont="1" applyBorder="1" applyAlignment="1">
      <alignment horizontal="center" vertical="center" wrapText="1"/>
    </xf>
    <xf numFmtId="177" fontId="26" fillId="19" borderId="17" xfId="42" applyNumberFormat="1" applyFont="1" applyFill="1" applyBorder="1" applyAlignment="1">
      <alignment horizontal="center" vertical="center"/>
    </xf>
    <xf numFmtId="177" fontId="26" fillId="19" borderId="17" xfId="42" applyNumberFormat="1" applyFont="1" applyFill="1" applyBorder="1" applyAlignment="1">
      <alignment horizontal="center" vertical="center" wrapText="1"/>
    </xf>
    <xf numFmtId="177" fontId="26" fillId="19" borderId="17" xfId="42" applyNumberFormat="1" applyFont="1" applyFill="1" applyBorder="1" applyAlignment="1">
      <alignment horizontal="center" vertical="center" wrapText="1"/>
    </xf>
    <xf numFmtId="0" fontId="27" fillId="18" borderId="12" xfId="0" applyFont="1" applyFill="1" applyBorder="1" applyAlignment="1">
      <alignment horizontal="center" vertical="center" wrapText="1"/>
    </xf>
    <xf numFmtId="0" fontId="27" fillId="18" borderId="17" xfId="0" applyFont="1" applyFill="1" applyBorder="1" applyAlignment="1">
      <alignment horizontal="center" vertical="center" wrapText="1"/>
    </xf>
    <xf numFmtId="0" fontId="27" fillId="18" borderId="12" xfId="0" applyFont="1" applyFill="1" applyBorder="1" applyAlignment="1">
      <alignment horizontal="left" vertical="center" wrapText="1"/>
    </xf>
    <xf numFmtId="177" fontId="27" fillId="18" borderId="12" xfId="0" applyNumberFormat="1" applyFont="1" applyFill="1" applyBorder="1" applyAlignment="1">
      <alignment horizontal="center" vertical="center" wrapText="1"/>
    </xf>
    <xf numFmtId="0" fontId="27" fillId="0" borderId="12" xfId="0" applyFont="1" applyFill="1" applyBorder="1" applyAlignment="1">
      <alignment horizontal="left" vertical="top" wrapText="1"/>
    </xf>
    <xf numFmtId="0" fontId="27" fillId="0" borderId="17" xfId="0" applyFont="1" applyFill="1" applyBorder="1" applyAlignment="1">
      <alignment horizontal="center" vertical="center" wrapText="1"/>
    </xf>
    <xf numFmtId="0" fontId="27" fillId="20" borderId="12" xfId="0" applyFont="1" applyFill="1" applyBorder="1" applyAlignment="1">
      <alignment horizontal="center" vertical="center" wrapText="1"/>
    </xf>
    <xf numFmtId="0" fontId="27" fillId="20" borderId="18" xfId="0" applyFont="1" applyFill="1" applyBorder="1" applyAlignment="1">
      <alignment horizontal="center" vertical="center" wrapText="1"/>
    </xf>
    <xf numFmtId="0" fontId="26" fillId="19" borderId="18" xfId="0" applyFont="1" applyFill="1" applyBorder="1" applyAlignment="1">
      <alignment horizontal="right" vertical="center" wrapText="1"/>
    </xf>
    <xf numFmtId="0" fontId="27" fillId="18" borderId="13" xfId="0" applyFont="1" applyFill="1" applyBorder="1" applyAlignment="1">
      <alignment horizontal="center" vertical="center" wrapText="1"/>
    </xf>
    <xf numFmtId="0" fontId="27" fillId="18" borderId="11" xfId="0" applyFont="1" applyFill="1" applyBorder="1" applyAlignment="1">
      <alignment horizontal="left" vertical="center" wrapText="1"/>
    </xf>
    <xf numFmtId="177" fontId="27" fillId="18" borderId="11" xfId="0" applyNumberFormat="1" applyFont="1" applyFill="1" applyBorder="1" applyAlignment="1">
      <alignment horizontal="center" vertical="center" wrapText="1"/>
    </xf>
    <xf numFmtId="0" fontId="27" fillId="0" borderId="11" xfId="0" applyFont="1" applyFill="1" applyBorder="1" applyAlignment="1">
      <alignment horizontal="left" vertical="top" wrapText="1"/>
    </xf>
    <xf numFmtId="0" fontId="27" fillId="20" borderId="11" xfId="0" applyFont="1" applyFill="1" applyBorder="1" applyAlignment="1">
      <alignment horizontal="center" vertical="center" wrapText="1"/>
    </xf>
    <xf numFmtId="0" fontId="27" fillId="20" borderId="10" xfId="0" applyFont="1" applyFill="1" applyBorder="1" applyAlignment="1">
      <alignment horizontal="center" vertical="center" wrapText="1"/>
    </xf>
    <xf numFmtId="0" fontId="26" fillId="19" borderId="10" xfId="0" applyFont="1" applyFill="1" applyBorder="1" applyAlignment="1">
      <alignment horizontal="right" vertical="center" wrapText="1"/>
    </xf>
    <xf numFmtId="0" fontId="22" fillId="18" borderId="18" xfId="0" applyFont="1" applyFill="1" applyBorder="1" applyAlignment="1">
      <alignment horizontal="left" vertical="center" wrapText="1"/>
    </xf>
    <xf numFmtId="177" fontId="27" fillId="18" borderId="18" xfId="0" applyNumberFormat="1" applyFont="1" applyFill="1" applyBorder="1" applyAlignment="1">
      <alignment horizontal="center" vertical="center" wrapText="1"/>
    </xf>
    <xf numFmtId="0" fontId="22" fillId="0" borderId="18" xfId="0" applyFont="1" applyFill="1" applyBorder="1" applyAlignment="1">
      <alignment horizontal="left" vertical="top" wrapText="1"/>
    </xf>
    <xf numFmtId="0" fontId="27" fillId="0" borderId="18" xfId="0" applyFont="1" applyFill="1" applyBorder="1" applyAlignment="1">
      <alignment horizontal="center" vertical="center" wrapText="1"/>
    </xf>
    <xf numFmtId="0" fontId="27" fillId="18" borderId="19" xfId="0" applyFont="1" applyFill="1" applyBorder="1" applyAlignment="1">
      <alignment horizontal="left" vertical="center" wrapText="1"/>
    </xf>
    <xf numFmtId="177" fontId="27" fillId="18" borderId="19" xfId="0" applyNumberFormat="1" applyFont="1" applyFill="1" applyBorder="1" applyAlignment="1">
      <alignment horizontal="center" vertical="center" wrapText="1"/>
    </xf>
    <xf numFmtId="0" fontId="27" fillId="0" borderId="19" xfId="0" applyFont="1" applyFill="1" applyBorder="1" applyAlignment="1">
      <alignment horizontal="left" vertical="top" wrapText="1"/>
    </xf>
    <xf numFmtId="0" fontId="27" fillId="0" borderId="19" xfId="0" applyFont="1" applyFill="1" applyBorder="1" applyAlignment="1">
      <alignment horizontal="center" vertical="center" wrapText="1"/>
    </xf>
    <xf numFmtId="0" fontId="27" fillId="20" borderId="19" xfId="0" applyFont="1" applyFill="1" applyBorder="1" applyAlignment="1">
      <alignment horizontal="center" vertical="center" wrapText="1"/>
    </xf>
    <xf numFmtId="0" fontId="26" fillId="19" borderId="19" xfId="0" applyFont="1" applyFill="1" applyBorder="1" applyAlignment="1">
      <alignment horizontal="right" vertical="center" wrapText="1"/>
    </xf>
    <xf numFmtId="0" fontId="22" fillId="18" borderId="19" xfId="0" applyFont="1" applyFill="1" applyBorder="1" applyAlignment="1">
      <alignment horizontal="left" vertical="center" wrapText="1"/>
    </xf>
    <xf numFmtId="0" fontId="22" fillId="0" borderId="19" xfId="0" applyFont="1" applyFill="1" applyBorder="1" applyAlignment="1">
      <alignment horizontal="left" vertical="top" wrapText="1"/>
    </xf>
    <xf numFmtId="0" fontId="27" fillId="0" borderId="11" xfId="0" applyFont="1" applyFill="1" applyBorder="1" applyAlignment="1">
      <alignment horizontal="center" vertical="center" wrapText="1"/>
    </xf>
    <xf numFmtId="0" fontId="26" fillId="19" borderId="11" xfId="0" applyFont="1" applyFill="1" applyBorder="1" applyAlignment="1">
      <alignment horizontal="right" vertical="center" wrapText="1"/>
    </xf>
    <xf numFmtId="0" fontId="27" fillId="18" borderId="10" xfId="0" applyFont="1" applyFill="1" applyBorder="1" applyAlignment="1">
      <alignment horizontal="center" vertical="center" wrapText="1"/>
    </xf>
    <xf numFmtId="0" fontId="22" fillId="18" borderId="11" xfId="0" applyFont="1" applyFill="1" applyBorder="1" applyAlignment="1">
      <alignment horizontal="left" vertical="center" wrapText="1"/>
    </xf>
    <xf numFmtId="0" fontId="22" fillId="0" borderId="11" xfId="0" applyFont="1" applyFill="1" applyBorder="1" applyAlignment="1">
      <alignment horizontal="left" vertical="top" wrapText="1"/>
    </xf>
    <xf numFmtId="0" fontId="27" fillId="18" borderId="17" xfId="0" applyFont="1" applyFill="1" applyBorder="1" applyAlignment="1">
      <alignment horizontal="left" vertical="center" wrapText="1"/>
    </xf>
    <xf numFmtId="177" fontId="27" fillId="18" borderId="17" xfId="0" applyNumberFormat="1" applyFont="1" applyFill="1" applyBorder="1" applyAlignment="1">
      <alignment horizontal="center" vertical="center" wrapText="1"/>
    </xf>
    <xf numFmtId="0" fontId="27" fillId="0" borderId="17" xfId="0" applyFont="1" applyFill="1" applyBorder="1" applyAlignment="1">
      <alignment horizontal="left" vertical="top" wrapText="1"/>
    </xf>
    <xf numFmtId="0" fontId="26" fillId="19" borderId="17" xfId="0" applyFont="1" applyFill="1" applyBorder="1" applyAlignment="1">
      <alignment horizontal="right" vertical="center" wrapText="1"/>
    </xf>
    <xf numFmtId="0" fontId="26" fillId="19" borderId="17" xfId="0" applyFont="1" applyFill="1" applyBorder="1" applyAlignment="1">
      <alignment horizontal="right" vertical="center" wrapText="1"/>
    </xf>
    <xf numFmtId="177" fontId="22" fillId="0" borderId="0" xfId="42" applyNumberFormat="1" applyFont="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xr:uid="{00000000-0005-0000-0000-00001B000000}"/>
    <cellStyle name="パーセント(0.00)" xfId="44" xr:uid="{00000000-0005-0000-0000-00001C000000}"/>
    <cellStyle name="パーセント[0.00]" xfId="45" xr:uid="{00000000-0005-0000-0000-00001D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見出し１" xfId="46" xr:uid="{00000000-0005-0000-0000-000027000000}"/>
    <cellStyle name="集計" xfId="37" builtinId="25" customBuiltin="1"/>
    <cellStyle name="出力" xfId="38" builtinId="21" customBuiltin="1"/>
    <cellStyle name="折り返し" xfId="47" xr:uid="{00000000-0005-0000-0000-00002A000000}"/>
    <cellStyle name="説明文" xfId="39" builtinId="53" customBuiltin="1"/>
    <cellStyle name="入力" xfId="40" builtinId="20" customBuiltin="1"/>
    <cellStyle name="標準" xfId="0" builtinId="0"/>
    <cellStyle name="標準 2" xfId="42" xr:uid="{00000000-0005-0000-0000-00002E000000}"/>
    <cellStyle name="良い" xfId="41" builtinId="26" customBuiltin="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和文テンプレート_jan2012">
  <a:themeElements>
    <a:clrScheme name="ユーザー定義 1">
      <a:dk1>
        <a:srgbClr val="000000"/>
      </a:dk1>
      <a:lt1>
        <a:srgbClr val="FFFFFF"/>
      </a:lt1>
      <a:dk2>
        <a:srgbClr val="002776"/>
      </a:dk2>
      <a:lt2>
        <a:srgbClr val="FFFFFF"/>
      </a:lt2>
      <a:accent1>
        <a:srgbClr val="002776"/>
      </a:accent1>
      <a:accent2>
        <a:srgbClr val="92D400"/>
      </a:accent2>
      <a:accent3>
        <a:srgbClr val="00A1DE"/>
      </a:accent3>
      <a:accent4>
        <a:srgbClr val="3C8A2E"/>
      </a:accent4>
      <a:accent5>
        <a:srgbClr val="72C7E7"/>
      </a:accent5>
      <a:accent6>
        <a:srgbClr val="C9DD03"/>
      </a:accent6>
      <a:hlink>
        <a:srgbClr val="00A1DE"/>
      </a:hlink>
      <a:folHlink>
        <a:srgbClr val="72C7E7"/>
      </a:folHlink>
    </a:clrScheme>
    <a:fontScheme name="DTT">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0"/>
  <sheetViews>
    <sheetView showGridLines="0" tabSelected="1" view="pageBreakPreview" zoomScale="70" zoomScaleNormal="70" zoomScaleSheetLayoutView="70" workbookViewId="0">
      <selection sqref="A1:B1"/>
    </sheetView>
  </sheetViews>
  <sheetFormatPr defaultRowHeight="14.25" x14ac:dyDescent="0.15"/>
  <cols>
    <col min="1" max="1" width="7.5" style="2" customWidth="1"/>
    <col min="2" max="2" width="9" style="2" customWidth="1"/>
    <col min="3" max="3" width="34.875" style="3" customWidth="1"/>
    <col min="4" max="4" width="6.625" style="2" customWidth="1"/>
    <col min="5" max="5" width="82.75" style="3" customWidth="1"/>
    <col min="6" max="13" width="20.5" style="4" customWidth="1"/>
    <col min="14" max="16384" width="9" style="4"/>
  </cols>
  <sheetData>
    <row r="1" spans="1:13" ht="26.25" customHeight="1" x14ac:dyDescent="0.15">
      <c r="A1" s="9" t="s">
        <v>5</v>
      </c>
      <c r="B1" s="10"/>
      <c r="C1" s="6"/>
      <c r="D1" s="7"/>
      <c r="E1" s="8"/>
    </row>
    <row r="2" spans="1:13" ht="22.5" customHeight="1" x14ac:dyDescent="0.15">
      <c r="M2" s="11" t="s">
        <v>7</v>
      </c>
    </row>
    <row r="3" spans="1:13" ht="28.5" x14ac:dyDescent="0.15">
      <c r="A3" s="12" t="s">
        <v>40</v>
      </c>
      <c r="B3" s="12"/>
      <c r="C3" s="12"/>
      <c r="D3" s="12"/>
      <c r="E3" s="5"/>
      <c r="M3" s="1"/>
    </row>
    <row r="4" spans="1:13" ht="4.5" customHeight="1" x14ac:dyDescent="0.15">
      <c r="M4" s="1"/>
    </row>
    <row r="5" spans="1:13" ht="29.25" customHeight="1" x14ac:dyDescent="0.15">
      <c r="A5" s="13" t="s">
        <v>2</v>
      </c>
      <c r="B5" s="13"/>
      <c r="C5" s="13"/>
      <c r="D5" s="13" t="s">
        <v>3</v>
      </c>
      <c r="E5" s="14" t="s">
        <v>1</v>
      </c>
      <c r="F5" s="15" t="s">
        <v>9</v>
      </c>
      <c r="G5" s="14" t="s">
        <v>14</v>
      </c>
      <c r="H5" s="14"/>
      <c r="I5" s="14"/>
      <c r="J5" s="14"/>
      <c r="K5" s="14"/>
      <c r="L5" s="14"/>
      <c r="M5" s="14" t="s">
        <v>6</v>
      </c>
    </row>
    <row r="6" spans="1:13" ht="29.25" customHeight="1" x14ac:dyDescent="0.15">
      <c r="A6" s="13"/>
      <c r="B6" s="13"/>
      <c r="C6" s="13"/>
      <c r="D6" s="13"/>
      <c r="E6" s="14"/>
      <c r="F6" s="15" t="s">
        <v>57</v>
      </c>
      <c r="G6" s="15" t="s">
        <v>58</v>
      </c>
      <c r="H6" s="15" t="s">
        <v>59</v>
      </c>
      <c r="I6" s="15" t="s">
        <v>60</v>
      </c>
      <c r="J6" s="15" t="s">
        <v>61</v>
      </c>
      <c r="K6" s="15" t="s">
        <v>62</v>
      </c>
      <c r="L6" s="15" t="s">
        <v>63</v>
      </c>
      <c r="M6" s="14"/>
    </row>
    <row r="7" spans="1:13" ht="64.5" customHeight="1" x14ac:dyDescent="0.15">
      <c r="A7" s="16" t="s">
        <v>16</v>
      </c>
      <c r="B7" s="17" t="s">
        <v>17</v>
      </c>
      <c r="C7" s="18" t="s">
        <v>20</v>
      </c>
      <c r="D7" s="19">
        <f>ROW()-ROW($D$6)</f>
        <v>1</v>
      </c>
      <c r="E7" s="20" t="s">
        <v>65</v>
      </c>
      <c r="F7" s="21"/>
      <c r="G7" s="22"/>
      <c r="H7" s="22"/>
      <c r="I7" s="23"/>
      <c r="J7" s="22"/>
      <c r="K7" s="23"/>
      <c r="L7" s="22"/>
      <c r="M7" s="24">
        <f>F7</f>
        <v>0</v>
      </c>
    </row>
    <row r="8" spans="1:13" ht="59.25" customHeight="1" x14ac:dyDescent="0.15">
      <c r="A8" s="25"/>
      <c r="B8" s="17"/>
      <c r="C8" s="26" t="s">
        <v>0</v>
      </c>
      <c r="D8" s="27">
        <f t="shared" ref="D8:D28" si="0">ROW()-ROW($D$6)</f>
        <v>2</v>
      </c>
      <c r="E8" s="28" t="s">
        <v>66</v>
      </c>
      <c r="F8" s="21"/>
      <c r="G8" s="29"/>
      <c r="H8" s="29"/>
      <c r="I8" s="30"/>
      <c r="J8" s="29"/>
      <c r="K8" s="30"/>
      <c r="L8" s="29"/>
      <c r="M8" s="31">
        <f t="shared" ref="M8:M14" si="1">F8</f>
        <v>0</v>
      </c>
    </row>
    <row r="9" spans="1:13" ht="64.5" customHeight="1" x14ac:dyDescent="0.15">
      <c r="A9" s="25"/>
      <c r="B9" s="17" t="s">
        <v>18</v>
      </c>
      <c r="C9" s="32" t="s">
        <v>10</v>
      </c>
      <c r="D9" s="33">
        <f t="shared" si="0"/>
        <v>3</v>
      </c>
      <c r="E9" s="34" t="s">
        <v>23</v>
      </c>
      <c r="F9" s="35"/>
      <c r="G9" s="23"/>
      <c r="H9" s="23"/>
      <c r="I9" s="23"/>
      <c r="J9" s="23"/>
      <c r="K9" s="23"/>
      <c r="L9" s="23"/>
      <c r="M9" s="24">
        <f t="shared" si="1"/>
        <v>0</v>
      </c>
    </row>
    <row r="10" spans="1:13" ht="64.5" customHeight="1" x14ac:dyDescent="0.15">
      <c r="A10" s="25"/>
      <c r="B10" s="17"/>
      <c r="C10" s="36" t="s">
        <v>19</v>
      </c>
      <c r="D10" s="37">
        <f t="shared" si="0"/>
        <v>4</v>
      </c>
      <c r="E10" s="38" t="s">
        <v>8</v>
      </c>
      <c r="F10" s="39"/>
      <c r="G10" s="40"/>
      <c r="H10" s="40"/>
      <c r="I10" s="40"/>
      <c r="J10" s="40"/>
      <c r="K10" s="40"/>
      <c r="L10" s="40"/>
      <c r="M10" s="41">
        <f t="shared" si="1"/>
        <v>0</v>
      </c>
    </row>
    <row r="11" spans="1:13" ht="64.5" customHeight="1" x14ac:dyDescent="0.15">
      <c r="A11" s="25"/>
      <c r="B11" s="17"/>
      <c r="C11" s="42" t="s">
        <v>21</v>
      </c>
      <c r="D11" s="37">
        <f t="shared" si="0"/>
        <v>5</v>
      </c>
      <c r="E11" s="43" t="s">
        <v>22</v>
      </c>
      <c r="F11" s="39"/>
      <c r="G11" s="40"/>
      <c r="H11" s="40"/>
      <c r="I11" s="40"/>
      <c r="J11" s="40"/>
      <c r="K11" s="40"/>
      <c r="L11" s="40"/>
      <c r="M11" s="41">
        <f t="shared" si="1"/>
        <v>0</v>
      </c>
    </row>
    <row r="12" spans="1:13" ht="59.25" customHeight="1" x14ac:dyDescent="0.15">
      <c r="A12" s="25"/>
      <c r="B12" s="17"/>
      <c r="C12" s="26" t="s">
        <v>0</v>
      </c>
      <c r="D12" s="27">
        <f t="shared" si="0"/>
        <v>6</v>
      </c>
      <c r="E12" s="28" t="s">
        <v>67</v>
      </c>
      <c r="F12" s="44"/>
      <c r="G12" s="29"/>
      <c r="H12" s="29"/>
      <c r="I12" s="29"/>
      <c r="J12" s="29"/>
      <c r="K12" s="29"/>
      <c r="L12" s="29"/>
      <c r="M12" s="45">
        <f t="shared" si="1"/>
        <v>0</v>
      </c>
    </row>
    <row r="13" spans="1:13" ht="64.5" customHeight="1" x14ac:dyDescent="0.15">
      <c r="A13" s="25"/>
      <c r="B13" s="17" t="s">
        <v>47</v>
      </c>
      <c r="C13" s="32" t="s">
        <v>43</v>
      </c>
      <c r="D13" s="33">
        <f t="shared" si="0"/>
        <v>7</v>
      </c>
      <c r="E13" s="34" t="s">
        <v>44</v>
      </c>
      <c r="F13" s="35"/>
      <c r="G13" s="23"/>
      <c r="H13" s="23"/>
      <c r="I13" s="23"/>
      <c r="J13" s="23"/>
      <c r="K13" s="23"/>
      <c r="L13" s="23"/>
      <c r="M13" s="24">
        <f t="shared" si="1"/>
        <v>0</v>
      </c>
    </row>
    <row r="14" spans="1:13" ht="64.5" customHeight="1" x14ac:dyDescent="0.15">
      <c r="A14" s="46"/>
      <c r="B14" s="17"/>
      <c r="C14" s="47" t="s">
        <v>27</v>
      </c>
      <c r="D14" s="27">
        <f t="shared" si="0"/>
        <v>8</v>
      </c>
      <c r="E14" s="48" t="s">
        <v>28</v>
      </c>
      <c r="F14" s="44"/>
      <c r="G14" s="29"/>
      <c r="H14" s="29"/>
      <c r="I14" s="29"/>
      <c r="J14" s="29"/>
      <c r="K14" s="29"/>
      <c r="L14" s="29"/>
      <c r="M14" s="45">
        <f t="shared" si="1"/>
        <v>0</v>
      </c>
    </row>
    <row r="15" spans="1:13" ht="57" x14ac:dyDescent="0.15">
      <c r="A15" s="16" t="s">
        <v>15</v>
      </c>
      <c r="B15" s="17" t="s">
        <v>48</v>
      </c>
      <c r="C15" s="32" t="s">
        <v>49</v>
      </c>
      <c r="D15" s="33">
        <f t="shared" si="0"/>
        <v>9</v>
      </c>
      <c r="E15" s="34" t="s">
        <v>52</v>
      </c>
      <c r="F15" s="23"/>
      <c r="G15" s="35"/>
      <c r="H15" s="35"/>
      <c r="I15" s="35"/>
      <c r="J15" s="35"/>
      <c r="K15" s="35"/>
      <c r="L15" s="35"/>
      <c r="M15" s="24">
        <f>SUM(G15:L15)</f>
        <v>0</v>
      </c>
    </row>
    <row r="16" spans="1:13" ht="64.5" customHeight="1" x14ac:dyDescent="0.15">
      <c r="A16" s="25"/>
      <c r="B16" s="17"/>
      <c r="C16" s="42" t="s">
        <v>26</v>
      </c>
      <c r="D16" s="37">
        <f t="shared" si="0"/>
        <v>10</v>
      </c>
      <c r="E16" s="43" t="s">
        <v>45</v>
      </c>
      <c r="F16" s="40"/>
      <c r="G16" s="39"/>
      <c r="H16" s="39"/>
      <c r="I16" s="39"/>
      <c r="J16" s="39"/>
      <c r="K16" s="39"/>
      <c r="L16" s="39"/>
      <c r="M16" s="41">
        <f t="shared" ref="M16:M20" si="2">SUM(G16:L16)</f>
        <v>0</v>
      </c>
    </row>
    <row r="17" spans="1:13" ht="64.5" customHeight="1" x14ac:dyDescent="0.15">
      <c r="A17" s="25"/>
      <c r="B17" s="17"/>
      <c r="C17" s="42" t="s">
        <v>50</v>
      </c>
      <c r="D17" s="37">
        <f t="shared" si="0"/>
        <v>11</v>
      </c>
      <c r="E17" s="43" t="s">
        <v>51</v>
      </c>
      <c r="F17" s="40"/>
      <c r="G17" s="39"/>
      <c r="H17" s="39"/>
      <c r="I17" s="39"/>
      <c r="J17" s="39"/>
      <c r="K17" s="39"/>
      <c r="L17" s="39"/>
      <c r="M17" s="41">
        <f t="shared" si="2"/>
        <v>0</v>
      </c>
    </row>
    <row r="18" spans="1:13" ht="64.5" customHeight="1" x14ac:dyDescent="0.15">
      <c r="A18" s="25"/>
      <c r="B18" s="17"/>
      <c r="C18" s="26" t="s">
        <v>4</v>
      </c>
      <c r="D18" s="27">
        <f t="shared" si="0"/>
        <v>12</v>
      </c>
      <c r="E18" s="28" t="s">
        <v>38</v>
      </c>
      <c r="F18" s="29"/>
      <c r="G18" s="44"/>
      <c r="H18" s="44"/>
      <c r="I18" s="44"/>
      <c r="J18" s="44"/>
      <c r="K18" s="44"/>
      <c r="L18" s="44"/>
      <c r="M18" s="45">
        <f t="shared" si="2"/>
        <v>0</v>
      </c>
    </row>
    <row r="19" spans="1:13" ht="64.5" customHeight="1" x14ac:dyDescent="0.15">
      <c r="A19" s="25"/>
      <c r="B19" s="17" t="s">
        <v>29</v>
      </c>
      <c r="C19" s="32" t="s">
        <v>25</v>
      </c>
      <c r="D19" s="33">
        <f t="shared" si="0"/>
        <v>13</v>
      </c>
      <c r="E19" s="34" t="s">
        <v>30</v>
      </c>
      <c r="F19" s="23"/>
      <c r="G19" s="35"/>
      <c r="H19" s="35"/>
      <c r="I19" s="35"/>
      <c r="J19" s="35"/>
      <c r="K19" s="35"/>
      <c r="L19" s="35"/>
      <c r="M19" s="24">
        <f t="shared" si="2"/>
        <v>0</v>
      </c>
    </row>
    <row r="20" spans="1:13" ht="64.5" customHeight="1" x14ac:dyDescent="0.15">
      <c r="A20" s="25"/>
      <c r="B20" s="17"/>
      <c r="C20" s="47" t="s">
        <v>24</v>
      </c>
      <c r="D20" s="27">
        <f t="shared" si="0"/>
        <v>14</v>
      </c>
      <c r="E20" s="48" t="s">
        <v>42</v>
      </c>
      <c r="F20" s="29"/>
      <c r="G20" s="44"/>
      <c r="H20" s="44"/>
      <c r="I20" s="44"/>
      <c r="J20" s="44"/>
      <c r="K20" s="44"/>
      <c r="L20" s="44"/>
      <c r="M20" s="45">
        <f t="shared" si="2"/>
        <v>0</v>
      </c>
    </row>
    <row r="21" spans="1:13" ht="64.5" customHeight="1" x14ac:dyDescent="0.15">
      <c r="A21" s="46"/>
      <c r="B21" s="49" t="s">
        <v>0</v>
      </c>
      <c r="C21" s="49"/>
      <c r="D21" s="50">
        <f t="shared" si="0"/>
        <v>15</v>
      </c>
      <c r="E21" s="51" t="s">
        <v>68</v>
      </c>
      <c r="F21" s="21"/>
      <c r="G21" s="21"/>
      <c r="H21" s="21"/>
      <c r="I21" s="21"/>
      <c r="J21" s="21"/>
      <c r="K21" s="21"/>
      <c r="L21" s="21"/>
      <c r="M21" s="52">
        <f t="shared" ref="M21" si="3">SUM(F21:L21)</f>
        <v>0</v>
      </c>
    </row>
    <row r="22" spans="1:13" ht="64.5" customHeight="1" x14ac:dyDescent="0.15">
      <c r="A22" s="17" t="s">
        <v>13</v>
      </c>
      <c r="B22" s="17"/>
      <c r="C22" s="32" t="s">
        <v>35</v>
      </c>
      <c r="D22" s="33">
        <f t="shared" si="0"/>
        <v>16</v>
      </c>
      <c r="E22" s="34" t="s">
        <v>64</v>
      </c>
      <c r="F22" s="35"/>
      <c r="G22" s="23"/>
      <c r="H22" s="23"/>
      <c r="I22" s="23"/>
      <c r="J22" s="23"/>
      <c r="K22" s="23"/>
      <c r="L22" s="23"/>
      <c r="M22" s="24">
        <f>F22</f>
        <v>0</v>
      </c>
    </row>
    <row r="23" spans="1:13" ht="64.5" customHeight="1" x14ac:dyDescent="0.15">
      <c r="A23" s="17"/>
      <c r="B23" s="17"/>
      <c r="C23" s="36" t="s">
        <v>33</v>
      </c>
      <c r="D23" s="37">
        <f t="shared" si="0"/>
        <v>17</v>
      </c>
      <c r="E23" s="38" t="s">
        <v>32</v>
      </c>
      <c r="F23" s="39"/>
      <c r="G23" s="40"/>
      <c r="H23" s="40"/>
      <c r="I23" s="40"/>
      <c r="J23" s="40"/>
      <c r="K23" s="40"/>
      <c r="L23" s="40"/>
      <c r="M23" s="41">
        <f>F23</f>
        <v>0</v>
      </c>
    </row>
    <row r="24" spans="1:13" ht="64.5" customHeight="1" x14ac:dyDescent="0.15">
      <c r="A24" s="17"/>
      <c r="B24" s="17"/>
      <c r="C24" s="36" t="s">
        <v>31</v>
      </c>
      <c r="D24" s="37">
        <f t="shared" si="0"/>
        <v>18</v>
      </c>
      <c r="E24" s="38" t="s">
        <v>36</v>
      </c>
      <c r="F24" s="40"/>
      <c r="G24" s="39"/>
      <c r="H24" s="39"/>
      <c r="I24" s="39"/>
      <c r="J24" s="39"/>
      <c r="K24" s="39"/>
      <c r="L24" s="39"/>
      <c r="M24" s="41">
        <f>SUM(G24:L24)</f>
        <v>0</v>
      </c>
    </row>
    <row r="25" spans="1:13" ht="64.5" customHeight="1" x14ac:dyDescent="0.15">
      <c r="A25" s="17"/>
      <c r="B25" s="17"/>
      <c r="C25" s="36" t="s">
        <v>34</v>
      </c>
      <c r="D25" s="37">
        <f t="shared" si="0"/>
        <v>19</v>
      </c>
      <c r="E25" s="38" t="s">
        <v>53</v>
      </c>
      <c r="F25" s="39"/>
      <c r="G25" s="40"/>
      <c r="H25" s="40"/>
      <c r="I25" s="40"/>
      <c r="J25" s="40"/>
      <c r="K25" s="40"/>
      <c r="L25" s="40"/>
      <c r="M25" s="41">
        <f>F25</f>
        <v>0</v>
      </c>
    </row>
    <row r="26" spans="1:13" ht="64.5" customHeight="1" x14ac:dyDescent="0.15">
      <c r="A26" s="17"/>
      <c r="B26" s="17"/>
      <c r="C26" s="26" t="s">
        <v>37</v>
      </c>
      <c r="D26" s="27">
        <f t="shared" si="0"/>
        <v>20</v>
      </c>
      <c r="E26" s="28" t="s">
        <v>54</v>
      </c>
      <c r="F26" s="29"/>
      <c r="G26" s="44"/>
      <c r="H26" s="44"/>
      <c r="I26" s="44"/>
      <c r="J26" s="44"/>
      <c r="K26" s="44"/>
      <c r="L26" s="44"/>
      <c r="M26" s="45">
        <f>SUM(G26:L26)</f>
        <v>0</v>
      </c>
    </row>
    <row r="27" spans="1:13" ht="64.5" customHeight="1" x14ac:dyDescent="0.15">
      <c r="A27" s="17" t="s">
        <v>11</v>
      </c>
      <c r="B27" s="17"/>
      <c r="C27" s="32" t="s">
        <v>12</v>
      </c>
      <c r="D27" s="33">
        <f t="shared" si="0"/>
        <v>21</v>
      </c>
      <c r="E27" s="34" t="s">
        <v>55</v>
      </c>
      <c r="F27" s="35"/>
      <c r="G27" s="23"/>
      <c r="H27" s="23"/>
      <c r="I27" s="23"/>
      <c r="J27" s="23"/>
      <c r="K27" s="23"/>
      <c r="L27" s="23"/>
      <c r="M27" s="24">
        <f>F27</f>
        <v>0</v>
      </c>
    </row>
    <row r="28" spans="1:13" ht="64.5" customHeight="1" x14ac:dyDescent="0.15">
      <c r="A28" s="17"/>
      <c r="B28" s="17"/>
      <c r="C28" s="47" t="s">
        <v>46</v>
      </c>
      <c r="D28" s="27">
        <f t="shared" si="0"/>
        <v>22</v>
      </c>
      <c r="E28" s="48" t="s">
        <v>56</v>
      </c>
      <c r="F28" s="29"/>
      <c r="G28" s="44"/>
      <c r="H28" s="44"/>
      <c r="I28" s="44"/>
      <c r="J28" s="44"/>
      <c r="K28" s="44"/>
      <c r="L28" s="44"/>
      <c r="M28" s="45">
        <f>SUM(G28:L28)</f>
        <v>0</v>
      </c>
    </row>
    <row r="29" spans="1:13" ht="27" customHeight="1" x14ac:dyDescent="0.15">
      <c r="A29" s="53" t="s">
        <v>41</v>
      </c>
      <c r="B29" s="53"/>
      <c r="C29" s="53"/>
      <c r="D29" s="53"/>
      <c r="E29" s="53"/>
      <c r="F29" s="52">
        <f>SUM(F7:F28)</f>
        <v>0</v>
      </c>
      <c r="G29" s="52">
        <f>SUM(G7:G28)</f>
        <v>0</v>
      </c>
      <c r="H29" s="52">
        <f t="shared" ref="H29:L29" si="4">SUM(H7:H28)</f>
        <v>0</v>
      </c>
      <c r="I29" s="52">
        <f t="shared" si="4"/>
        <v>0</v>
      </c>
      <c r="J29" s="52">
        <f t="shared" si="4"/>
        <v>0</v>
      </c>
      <c r="K29" s="52">
        <f t="shared" si="4"/>
        <v>0</v>
      </c>
      <c r="L29" s="52">
        <f t="shared" si="4"/>
        <v>0</v>
      </c>
      <c r="M29" s="52">
        <f>SUM(F29:L29)</f>
        <v>0</v>
      </c>
    </row>
    <row r="30" spans="1:13" ht="29.25" customHeight="1" x14ac:dyDescent="0.15">
      <c r="A30" s="54" t="s">
        <v>39</v>
      </c>
    </row>
  </sheetData>
  <mergeCells count="18">
    <mergeCell ref="B13:B14"/>
    <mergeCell ref="A29:E29"/>
    <mergeCell ref="A22:B26"/>
    <mergeCell ref="A27:B28"/>
    <mergeCell ref="B7:B8"/>
    <mergeCell ref="B9:B12"/>
    <mergeCell ref="B15:B18"/>
    <mergeCell ref="B19:B20"/>
    <mergeCell ref="A7:A14"/>
    <mergeCell ref="A15:A21"/>
    <mergeCell ref="M5:M6"/>
    <mergeCell ref="A1:B1"/>
    <mergeCell ref="C1:E1"/>
    <mergeCell ref="A3:D3"/>
    <mergeCell ref="A5:C6"/>
    <mergeCell ref="D5:D6"/>
    <mergeCell ref="E5:E6"/>
    <mergeCell ref="G5:L5"/>
  </mergeCells>
  <phoneticPr fontId="1"/>
  <conditionalFormatting sqref="F11 F12:L14 G18:L18 F7:L9 F19:L28 M7:M29">
    <cfRule type="containsText" dxfId="8" priority="45" operator="containsText" text="○">
      <formula>NOT(ISERROR(SEARCH("○",F7)))</formula>
    </cfRule>
  </conditionalFormatting>
  <conditionalFormatting sqref="F29:L29">
    <cfRule type="containsText" dxfId="7" priority="44" operator="containsText" text="○">
      <formula>NOT(ISERROR(SEARCH("○",F29)))</formula>
    </cfRule>
  </conditionalFormatting>
  <conditionalFormatting sqref="G11:L11">
    <cfRule type="containsText" dxfId="6" priority="18" operator="containsText" text="○">
      <formula>NOT(ISERROR(SEARCH("○",G11)))</formula>
    </cfRule>
  </conditionalFormatting>
  <conditionalFormatting sqref="F10">
    <cfRule type="containsText" dxfId="5" priority="16" operator="containsText" text="○">
      <formula>NOT(ISERROR(SEARCH("○",F10)))</formula>
    </cfRule>
  </conditionalFormatting>
  <conditionalFormatting sqref="G10:L10">
    <cfRule type="containsText" dxfId="4" priority="15" operator="containsText" text="○">
      <formula>NOT(ISERROR(SEARCH("○",G10)))</formula>
    </cfRule>
  </conditionalFormatting>
  <conditionalFormatting sqref="F15:L17 F18">
    <cfRule type="containsText" dxfId="3" priority="12" operator="containsText" text="○">
      <formula>NOT(ISERROR(SEARCH("○",F15)))</formula>
    </cfRule>
  </conditionalFormatting>
  <conditionalFormatting sqref="F16:L16">
    <cfRule type="containsText" dxfId="2" priority="11" operator="containsText" text="○">
      <formula>NOT(ISERROR(SEARCH("○",F16)))</formula>
    </cfRule>
  </conditionalFormatting>
  <conditionalFormatting sqref="F14">
    <cfRule type="containsText" dxfId="1" priority="10" operator="containsText" text="○">
      <formula>NOT(ISERROR(SEARCH("○",F14)))</formula>
    </cfRule>
  </conditionalFormatting>
  <conditionalFormatting sqref="G14:L14">
    <cfRule type="containsText" dxfId="0" priority="9" operator="containsText" text="○">
      <formula>NOT(ISERROR(SEARCH("○",G14)))</formula>
    </cfRule>
  </conditionalFormatting>
  <printOptions gridLinesSet="0"/>
  <pageMargins left="0.70866141732283472" right="0.70866141732283472" top="0.74803149606299213" bottom="0.74803149606299213" header="0.31496062992125984" footer="0.31496062992125984"/>
  <pageSetup paperSize="9" scale="44" fitToHeight="0" orientation="landscape" horizontalDpi="300" verticalDpi="300" r:id="rId1"/>
  <headerFooter alignWithMargins="0">
    <oddHeader>&amp;C費用見積書&amp;R様式6</oddHeader>
  </headerFooter>
  <rowBreaks count="1" manualBreakCount="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様式5_費用見積書</vt:lpstr>
      <vt:lpstr>様式5_費用見積書!Print_Titles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2014-01-28T01:27:04Z</dcterms:created>
  <dcterms:modified xsi:type="dcterms:W3CDTF">2022-10-07T07:20:46Z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2022-09-02T05:59:47Z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0c0751fe-1c73-4d49-b58a-81bda8b7ba4a</vt:lpwstr>
  </property>
  <property fmtid="{D5CDD505-2E9C-101B-9397-08002B2CF9AE}" pid="8" name="MSIP_Label_ea60d57e-af5b-4752-ac57-3e4f28ca11dc_ContentBits">
    <vt:lpwstr>0</vt:lpwstr>
  </property>
</Properties>
</file>