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999004\Desktop\"/>
    </mc:Choice>
  </mc:AlternateContent>
  <bookViews>
    <workbookView xWindow="0" yWindow="0" windowWidth="19200" windowHeight="7470"/>
  </bookViews>
  <sheets>
    <sheet name="Sheet1" sheetId="1" r:id="rId1"/>
  </sheets>
  <definedNames>
    <definedName name="_xlnm.Print_Area" localSheetId="0">Sheet1!$A$1:$N$28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M9" i="1"/>
  <c r="L9" i="1"/>
  <c r="K9" i="1"/>
  <c r="J9" i="1"/>
  <c r="I9" i="1"/>
  <c r="H9" i="1"/>
  <c r="G9" i="1"/>
  <c r="F9" i="1"/>
  <c r="E9" i="1"/>
  <c r="D9" i="1"/>
  <c r="C9" i="1"/>
  <c r="B9" i="1"/>
  <c r="M8" i="1"/>
  <c r="L8" i="1"/>
  <c r="K8" i="1"/>
  <c r="J8" i="1"/>
  <c r="I8" i="1"/>
  <c r="H8" i="1"/>
  <c r="G8" i="1"/>
  <c r="F8" i="1"/>
  <c r="E8" i="1"/>
  <c r="D8" i="1"/>
  <c r="C8" i="1"/>
  <c r="B8" i="1"/>
  <c r="C10" i="1"/>
  <c r="D10" i="1" s="1"/>
  <c r="E10" i="1" s="1"/>
  <c r="F10" i="1" s="1"/>
  <c r="G10" i="1" s="1"/>
  <c r="H10" i="1" s="1"/>
  <c r="I10" i="1" s="1"/>
  <c r="J10" i="1" s="1"/>
  <c r="J11" i="1" s="1"/>
  <c r="N7" i="1"/>
  <c r="N6" i="1"/>
  <c r="N5" i="1"/>
  <c r="N8" i="1" l="1"/>
  <c r="N9" i="1"/>
  <c r="E11" i="1"/>
  <c r="F11" i="1"/>
  <c r="H11" i="1"/>
  <c r="K10" i="1"/>
  <c r="K11" i="1" s="1"/>
  <c r="G11" i="1"/>
  <c r="L10" i="1"/>
  <c r="I11" i="1"/>
  <c r="C11" i="1"/>
  <c r="D11" i="1"/>
  <c r="M10" i="1" l="1"/>
  <c r="M11" i="1" s="1"/>
  <c r="L11" i="1"/>
  <c r="N11" i="1" s="1"/>
</calcChain>
</file>

<file path=xl/sharedStrings.xml><?xml version="1.0" encoding="utf-8"?>
<sst xmlns="http://schemas.openxmlformats.org/spreadsheetml/2006/main" count="22" uniqueCount="22">
  <si>
    <t>（第６号様式）</t>
    <rPh sb="1" eb="2">
      <t>ダイ</t>
    </rPh>
    <rPh sb="3" eb="4">
      <t>ゴウ</t>
    </rPh>
    <rPh sb="4" eb="6">
      <t>ヨウシキ</t>
    </rPh>
    <phoneticPr fontId="1"/>
  </si>
  <si>
    <t>電力シミュレーション内訳書</t>
    <rPh sb="0" eb="2">
      <t>デンリョク</t>
    </rPh>
    <rPh sb="10" eb="13">
      <t>ウチワケショ</t>
    </rPh>
    <phoneticPr fontId="1"/>
  </si>
  <si>
    <t>４月</t>
    <rPh sb="1" eb="2">
      <t>ツキ</t>
    </rPh>
    <phoneticPr fontId="1"/>
  </si>
  <si>
    <t>５月</t>
    <rPh sb="1" eb="2">
      <t>ツキ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</si>
  <si>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</si>
  <si>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</si>
  <si>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</si>
  <si>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</si>
  <si>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</si>
  <si>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</si>
  <si>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</si>
  <si>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</si>
  <si>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</si>
  <si>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</si>
  <si>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計</t>
    <rPh sb="0" eb="1">
      <t>ケイ</t>
    </rPh>
    <phoneticPr fontId="1"/>
  </si>
  <si>
    <t>予定使用電力量（全体）（単位:kWh）　①</t>
    <rPh sb="0" eb="2">
      <t>ヨテイ</t>
    </rPh>
    <rPh sb="2" eb="4">
      <t>シヨウ</t>
    </rPh>
    <rPh sb="4" eb="6">
      <t>デンリョク</t>
    </rPh>
    <rPh sb="6" eb="7">
      <t>リョウ</t>
    </rPh>
    <rPh sb="8" eb="10">
      <t>ゼンタイ</t>
    </rPh>
    <rPh sb="12" eb="14">
      <t>タンイ</t>
    </rPh>
    <phoneticPr fontId="1"/>
  </si>
  <si>
    <t>不足電力量（単位:kWh）　①－②</t>
    <rPh sb="0" eb="2">
      <t>フソク</t>
    </rPh>
    <rPh sb="2" eb="4">
      <t>デンリョク</t>
    </rPh>
    <rPh sb="4" eb="5">
      <t>リョウ</t>
    </rPh>
    <rPh sb="6" eb="8">
      <t>タンイ</t>
    </rPh>
    <phoneticPr fontId="1"/>
  </si>
  <si>
    <t>太陽光発電設備　発電電力量（単位:kWh）</t>
    <rPh sb="0" eb="3">
      <t>タイヨウコウ</t>
    </rPh>
    <rPh sb="3" eb="5">
      <t>ハツデン</t>
    </rPh>
    <rPh sb="5" eb="7">
      <t>セツビ</t>
    </rPh>
    <rPh sb="8" eb="10">
      <t>ハツデン</t>
    </rPh>
    <rPh sb="10" eb="12">
      <t>デンリョク</t>
    </rPh>
    <rPh sb="12" eb="13">
      <t>リョウ</t>
    </rPh>
    <rPh sb="14" eb="16">
      <t>タンイ</t>
    </rPh>
    <phoneticPr fontId="1"/>
  </si>
  <si>
    <t>自家消費電力量（単位:kWh）　②</t>
    <rPh sb="0" eb="2">
      <t>ジカ</t>
    </rPh>
    <rPh sb="2" eb="4">
      <t>ショウヒ</t>
    </rPh>
    <rPh sb="4" eb="6">
      <t>デンリョク</t>
    </rPh>
    <rPh sb="6" eb="7">
      <t>リョウ</t>
    </rPh>
    <rPh sb="8" eb="10">
      <t>タンイ</t>
    </rPh>
    <phoneticPr fontId="1"/>
  </si>
  <si>
    <t>自家消費率　②÷①</t>
    <rPh sb="0" eb="2">
      <t>ジカ</t>
    </rPh>
    <rPh sb="2" eb="4">
      <t>ショウヒ</t>
    </rPh>
    <rPh sb="4" eb="5">
      <t>リツ</t>
    </rPh>
    <phoneticPr fontId="1"/>
  </si>
  <si>
    <t>ＰＰＡ単価（単位:円/kWh）　③</t>
    <rPh sb="3" eb="5">
      <t>タンカ</t>
    </rPh>
    <rPh sb="6" eb="8">
      <t>タンイ</t>
    </rPh>
    <rPh sb="9" eb="10">
      <t>エン</t>
    </rPh>
    <phoneticPr fontId="1"/>
  </si>
  <si>
    <t>ＰＰＡ料金（単位:円）　②×③</t>
    <rPh sb="3" eb="5">
      <t>リョウキン</t>
    </rPh>
    <rPh sb="6" eb="8">
      <t>タンイ</t>
    </rPh>
    <rPh sb="9" eb="1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</si>
</sst>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0.0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Protection="1">
      <alignment vertical="center"/>
    </xf>
    <xf numFmtId="176" fontId="2" fillId="2" borderId="1" xfId="0" applyNumberFormat="1" applyFont="1" applyFill="1" applyBorder="1" applyProtection="1">
      <alignment vertical="center"/>
      <protection locked="0"/>
    </xf>
    <xf numFmtId="178" fontId="2" fillId="2" borderId="1" xfId="0" applyNumberFormat="1" applyFont="1" applyFill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7" fontId="2" fillId="0" borderId="1" xfId="0" applyNumberFormat="1" applyFont="1" applyBorder="1" applyProtection="1">
      <alignment vertical="center"/>
    </xf>
    <xf numFmtId="178" fontId="2" fillId="0" borderId="1" xfId="0" applyNumberFormat="1" applyFont="1" applyFill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178" fontId="2" fillId="0" borderId="2" xfId="0" applyNumberFormat="1" applyFont="1" applyFill="1" applyBorder="1" applyProtection="1">
      <alignment vertical="center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view="pageBreakPreview" zoomScale="60" zoomScaleNormal="100" workbookViewId="0">
      <selection activeCell="B10" sqref="B10"/>
    </sheetView>
  </sheetViews>
  <sheetFormatPr defaultRowHeight="13" x14ac:dyDescent="0.2"/>
  <cols>
    <col min="1" max="1" width="45.6328125" style="1" customWidth="1"/>
    <col min="2" max="14" width="11.6328125" style="1" customWidth="1"/>
    <col min="15" max="16384" width="8.7265625" style="1"/>
  </cols>
  <sheetData>
    <row r="1" spans="1:14" ht="20" customHeight="1" x14ac:dyDescent="0.2">
      <c r="A1" s="5" t="s">
        <v>0</v>
      </c>
    </row>
    <row r="2" spans="1:14" ht="20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7.5" customHeight="1" x14ac:dyDescent="0.2">
      <c r="A3" s="5"/>
    </row>
    <row r="4" spans="1:14" ht="25" customHeight="1" x14ac:dyDescent="0.2">
      <c r="A4" s="8"/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</row>
    <row r="5" spans="1:14" ht="25" customHeight="1" x14ac:dyDescent="0.2">
      <c r="A5" s="8" t="s">
        <v>15</v>
      </c>
      <c r="B5" s="2">
        <v>32243</v>
      </c>
      <c r="C5" s="2">
        <v>29902</v>
      </c>
      <c r="D5" s="2">
        <v>36645</v>
      </c>
      <c r="E5" s="2">
        <v>65039</v>
      </c>
      <c r="F5" s="2">
        <v>76940</v>
      </c>
      <c r="G5" s="2">
        <v>55481</v>
      </c>
      <c r="H5" s="2">
        <v>32890</v>
      </c>
      <c r="I5" s="2">
        <v>36712</v>
      </c>
      <c r="J5" s="2">
        <v>59220</v>
      </c>
      <c r="K5" s="2">
        <v>60138</v>
      </c>
      <c r="L5" s="2">
        <v>58729</v>
      </c>
      <c r="M5" s="2">
        <v>51114</v>
      </c>
      <c r="N5" s="2">
        <f>SUM(B5:M5)</f>
        <v>595053</v>
      </c>
    </row>
    <row r="6" spans="1:14" ht="25" customHeight="1" x14ac:dyDescent="0.2">
      <c r="A6" s="8" t="s">
        <v>17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">
        <f>SUM(B6:M6)</f>
        <v>0</v>
      </c>
    </row>
    <row r="7" spans="1:14" ht="25" customHeight="1" x14ac:dyDescent="0.2">
      <c r="A7" s="8" t="s">
        <v>18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">
        <f>SUM(B7:M7)</f>
        <v>0</v>
      </c>
    </row>
    <row r="8" spans="1:14" ht="25" customHeight="1" x14ac:dyDescent="0.2">
      <c r="A8" s="8" t="s">
        <v>16</v>
      </c>
      <c r="B8" s="2">
        <f>B5-B7</f>
        <v>32243</v>
      </c>
      <c r="C8" s="2">
        <f>C5-C7</f>
        <v>29902</v>
      </c>
      <c r="D8" s="2">
        <f t="shared" ref="D8:M8" si="0">D5-D7</f>
        <v>36645</v>
      </c>
      <c r="E8" s="2">
        <f t="shared" si="0"/>
        <v>65039</v>
      </c>
      <c r="F8" s="2">
        <f t="shared" si="0"/>
        <v>76940</v>
      </c>
      <c r="G8" s="2">
        <f t="shared" si="0"/>
        <v>55481</v>
      </c>
      <c r="H8" s="2">
        <f t="shared" si="0"/>
        <v>32890</v>
      </c>
      <c r="I8" s="2">
        <f t="shared" si="0"/>
        <v>36712</v>
      </c>
      <c r="J8" s="2">
        <f t="shared" si="0"/>
        <v>59220</v>
      </c>
      <c r="K8" s="2">
        <f t="shared" si="0"/>
        <v>60138</v>
      </c>
      <c r="L8" s="2">
        <f t="shared" si="0"/>
        <v>58729</v>
      </c>
      <c r="M8" s="2">
        <f t="shared" si="0"/>
        <v>51114</v>
      </c>
      <c r="N8" s="2">
        <f>SUM(B8:M8)</f>
        <v>595053</v>
      </c>
    </row>
    <row r="9" spans="1:14" ht="25" customHeight="1" x14ac:dyDescent="0.2">
      <c r="A9" s="8" t="s">
        <v>19</v>
      </c>
      <c r="B9" s="6">
        <f>B7/B5</f>
        <v>0</v>
      </c>
      <c r="C9" s="6">
        <f t="shared" ref="C9:N9" si="1">C7/C5</f>
        <v>0</v>
      </c>
      <c r="D9" s="6">
        <f t="shared" si="1"/>
        <v>0</v>
      </c>
      <c r="E9" s="6">
        <f t="shared" si="1"/>
        <v>0</v>
      </c>
      <c r="F9" s="6">
        <f t="shared" si="1"/>
        <v>0</v>
      </c>
      <c r="G9" s="6">
        <f t="shared" si="1"/>
        <v>0</v>
      </c>
      <c r="H9" s="6">
        <f t="shared" si="1"/>
        <v>0</v>
      </c>
      <c r="I9" s="6">
        <f t="shared" si="1"/>
        <v>0</v>
      </c>
      <c r="J9" s="6">
        <f t="shared" si="1"/>
        <v>0</v>
      </c>
      <c r="K9" s="6">
        <f t="shared" si="1"/>
        <v>0</v>
      </c>
      <c r="L9" s="6">
        <f t="shared" si="1"/>
        <v>0</v>
      </c>
      <c r="M9" s="6">
        <f t="shared" si="1"/>
        <v>0</v>
      </c>
      <c r="N9" s="6">
        <f t="shared" si="1"/>
        <v>0</v>
      </c>
    </row>
    <row r="10" spans="1:14" ht="25" customHeight="1" x14ac:dyDescent="0.2">
      <c r="A10" s="8" t="s">
        <v>20</v>
      </c>
      <c r="B10" s="4">
        <v>0</v>
      </c>
      <c r="C10" s="7">
        <f>B10</f>
        <v>0</v>
      </c>
      <c r="D10" s="7">
        <f t="shared" ref="D10:M10" si="2">C10</f>
        <v>0</v>
      </c>
      <c r="E10" s="7">
        <f t="shared" si="2"/>
        <v>0</v>
      </c>
      <c r="F10" s="7">
        <f t="shared" si="2"/>
        <v>0</v>
      </c>
      <c r="G10" s="7">
        <f t="shared" si="2"/>
        <v>0</v>
      </c>
      <c r="H10" s="7">
        <f t="shared" si="2"/>
        <v>0</v>
      </c>
      <c r="I10" s="7">
        <f t="shared" si="2"/>
        <v>0</v>
      </c>
      <c r="J10" s="7">
        <f t="shared" si="2"/>
        <v>0</v>
      </c>
      <c r="K10" s="7">
        <f>J10</f>
        <v>0</v>
      </c>
      <c r="L10" s="7">
        <f t="shared" si="2"/>
        <v>0</v>
      </c>
      <c r="M10" s="7">
        <f t="shared" si="2"/>
        <v>0</v>
      </c>
      <c r="N10" s="10"/>
    </row>
    <row r="11" spans="1:14" ht="25" customHeight="1" x14ac:dyDescent="0.2">
      <c r="A11" s="8" t="s">
        <v>21</v>
      </c>
      <c r="B11" s="2">
        <f>B7*B10</f>
        <v>0</v>
      </c>
      <c r="C11" s="2">
        <f t="shared" ref="C11:M11" si="3">C7*C10</f>
        <v>0</v>
      </c>
      <c r="D11" s="2">
        <f t="shared" si="3"/>
        <v>0</v>
      </c>
      <c r="E11" s="2">
        <f t="shared" si="3"/>
        <v>0</v>
      </c>
      <c r="F11" s="2">
        <f t="shared" si="3"/>
        <v>0</v>
      </c>
      <c r="G11" s="2">
        <f t="shared" si="3"/>
        <v>0</v>
      </c>
      <c r="H11" s="2">
        <f t="shared" si="3"/>
        <v>0</v>
      </c>
      <c r="I11" s="2">
        <f t="shared" si="3"/>
        <v>0</v>
      </c>
      <c r="J11" s="2">
        <f t="shared" si="3"/>
        <v>0</v>
      </c>
      <c r="K11" s="2">
        <f t="shared" si="3"/>
        <v>0</v>
      </c>
      <c r="L11" s="2">
        <f t="shared" si="3"/>
        <v>0</v>
      </c>
      <c r="M11" s="2">
        <f t="shared" si="3"/>
        <v>0</v>
      </c>
      <c r="N11" s="2">
        <f>SUM(B11:M11)</f>
        <v>0</v>
      </c>
    </row>
    <row r="12" spans="1:14" ht="25" customHeight="1" x14ac:dyDescent="0.2"/>
    <row r="13" spans="1:14" ht="25" customHeight="1" x14ac:dyDescent="0.2"/>
    <row r="14" spans="1:14" ht="25" customHeight="1" x14ac:dyDescent="0.2"/>
    <row r="15" spans="1:14" ht="25" customHeight="1" x14ac:dyDescent="0.2"/>
    <row r="16" spans="1:14" ht="25" customHeight="1" x14ac:dyDescent="0.2"/>
    <row r="17" ht="25" customHeight="1" x14ac:dyDescent="0.2"/>
    <row r="18" ht="25" customHeight="1" x14ac:dyDescent="0.2"/>
    <row r="19" ht="25" customHeight="1" x14ac:dyDescent="0.2"/>
    <row r="20" ht="25" customHeight="1" x14ac:dyDescent="0.2"/>
    <row r="21" ht="25" customHeight="1" x14ac:dyDescent="0.2"/>
    <row r="22" ht="25" customHeight="1" x14ac:dyDescent="0.2"/>
    <row r="23" ht="25" customHeight="1" x14ac:dyDescent="0.2"/>
    <row r="24" ht="25" customHeight="1" x14ac:dyDescent="0.2"/>
    <row r="25" ht="25" customHeight="1" x14ac:dyDescent="0.2"/>
    <row r="26" ht="25" customHeight="1" x14ac:dyDescent="0.2"/>
    <row r="27" ht="25" customHeight="1" x14ac:dyDescent="0.2"/>
    <row r="28" ht="25" customHeight="1" x14ac:dyDescent="0.2"/>
    <row r="29" ht="25" customHeight="1" x14ac:dyDescent="0.2"/>
    <row r="30" ht="25" customHeight="1" x14ac:dyDescent="0.2"/>
    <row r="31" ht="25" customHeight="1" x14ac:dyDescent="0.2"/>
    <row r="32" ht="25" customHeight="1" x14ac:dyDescent="0.2"/>
    <row r="33" ht="25" customHeight="1" x14ac:dyDescent="0.2"/>
    <row r="34" ht="25" customHeight="1" x14ac:dyDescent="0.2"/>
    <row r="35" ht="25" customHeight="1" x14ac:dyDescent="0.2"/>
    <row r="36" ht="25" customHeight="1" x14ac:dyDescent="0.2"/>
    <row r="37" ht="25" customHeight="1" x14ac:dyDescent="0.2"/>
    <row r="38" ht="25" customHeight="1" x14ac:dyDescent="0.2"/>
    <row r="39" ht="25" customHeight="1" x14ac:dyDescent="0.2"/>
    <row r="40" ht="25" customHeight="1" x14ac:dyDescent="0.2"/>
    <row r="41" ht="25" customHeight="1" x14ac:dyDescent="0.2"/>
    <row r="42" ht="25" customHeight="1" x14ac:dyDescent="0.2"/>
    <row r="43" ht="25" customHeight="1" x14ac:dyDescent="0.2"/>
    <row r="44" ht="20" customHeight="1" x14ac:dyDescent="0.2"/>
    <row r="45" ht="20" customHeight="1" x14ac:dyDescent="0.2"/>
    <row r="46" ht="20" customHeight="1" x14ac:dyDescent="0.2"/>
  </sheetData>
  <sheetProtection algorithmName="SHA-512" hashValue="Y6SwHY4u1RDMf4VJ6WfO2+6AjWQEhPw6Jn03AOVGHdoETgDeIXob7Gy+n+4nRtg+J9JGH79py4DVEIDg/CPL3w==" saltValue="lTlpSkmWThb6UOIIzi4PQA==" spinCount="100000" sheet="1" objects="1" scenarios="1" selectLockedCells="1"/>
  <mergeCells count="1">
    <mergeCell ref="A2:N2"/>
  </mergeCells>
  <phoneticPr fontId="1"/>
  <pageMargins left="0.70866141732283472" right="0.51181102362204722" top="0.9448818897637796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2023-06-09T12:05:02Z</cp:lastPrinted>
  <dcterms:created xsi:type="dcterms:W3CDTF">2023-06-06T09:01:13Z</dcterms:created>
  <dcterms:modified xsi:type="dcterms:W3CDTF">2023-07-31T01:44:43Z</dcterms:modified>
</cp:coreProperties>
</file>