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90" yWindow="15" windowWidth="10545" windowHeight="9495"/>
  </bookViews>
  <sheets>
    <sheet name="後発品" sheetId="5" r:id="rId1"/>
  </sheets>
  <calcPr calcId="162913"/>
</workbook>
</file>

<file path=xl/calcChain.xml><?xml version="1.0" encoding="utf-8"?>
<calcChain xmlns="http://schemas.openxmlformats.org/spreadsheetml/2006/main">
  <c r="J43" i="5" l="1"/>
  <c r="J42" i="5"/>
  <c r="J41" i="5"/>
  <c r="J40" i="5"/>
  <c r="J39" i="5"/>
  <c r="J38" i="5"/>
  <c r="J37" i="5"/>
  <c r="J36" i="5"/>
  <c r="J35" i="5"/>
  <c r="J34" i="5"/>
  <c r="J33" i="5"/>
  <c r="J32" i="5"/>
  <c r="J31" i="5"/>
  <c r="J30" i="5"/>
  <c r="J29" i="5"/>
  <c r="J28" i="5"/>
  <c r="J27" i="5"/>
  <c r="J26" i="5"/>
  <c r="J25" i="5"/>
  <c r="J24" i="5"/>
  <c r="J23" i="5"/>
  <c r="J22" i="5"/>
  <c r="J21" i="5"/>
  <c r="J20" i="5"/>
  <c r="J19" i="5"/>
  <c r="J18" i="5"/>
  <c r="J17" i="5"/>
  <c r="J16" i="5"/>
  <c r="J14" i="5"/>
  <c r="J13" i="5"/>
  <c r="J12" i="5"/>
  <c r="J11" i="5"/>
  <c r="J10" i="5"/>
  <c r="J9" i="5"/>
  <c r="J8" i="5"/>
  <c r="J7" i="5"/>
  <c r="J6" i="5"/>
  <c r="J209" i="5" l="1"/>
  <c r="J210" i="5" s="1"/>
  <c r="J135" i="5"/>
  <c r="J133" i="5"/>
  <c r="J132" i="5"/>
  <c r="J130" i="5"/>
  <c r="J201" i="5"/>
  <c r="J200" i="5"/>
  <c r="J199" i="5"/>
  <c r="J198" i="5"/>
  <c r="J196" i="5"/>
  <c r="J195" i="5"/>
  <c r="J194" i="5"/>
  <c r="J193" i="5"/>
  <c r="J192" i="5"/>
  <c r="J191" i="5"/>
  <c r="J190" i="5"/>
  <c r="J320" i="5"/>
  <c r="J321" i="5" s="1"/>
  <c r="J318" i="5"/>
  <c r="J317" i="5"/>
  <c r="J316" i="5"/>
  <c r="J314" i="5"/>
  <c r="J313" i="5"/>
  <c r="J312" i="5"/>
  <c r="J311" i="5"/>
  <c r="J310" i="5"/>
  <c r="J309" i="5"/>
  <c r="J307" i="5"/>
  <c r="J308" i="5" s="1"/>
  <c r="J305" i="5"/>
  <c r="J304" i="5"/>
  <c r="J303" i="5"/>
  <c r="J302" i="5"/>
  <c r="J301" i="5"/>
  <c r="J300" i="5"/>
  <c r="J299" i="5"/>
  <c r="J298" i="5"/>
  <c r="J297" i="5"/>
  <c r="J296" i="5"/>
  <c r="J294" i="5"/>
  <c r="J293" i="5"/>
  <c r="J292" i="5"/>
  <c r="J291" i="5"/>
  <c r="J290" i="5"/>
  <c r="J289" i="5"/>
  <c r="J288" i="5"/>
  <c r="J287" i="5"/>
  <c r="J286" i="5"/>
  <c r="J285" i="5"/>
  <c r="J284" i="5"/>
  <c r="J282" i="5"/>
  <c r="J283" i="5" s="1"/>
  <c r="J280" i="5"/>
  <c r="J279" i="5"/>
  <c r="J277" i="5"/>
  <c r="J278" i="5" s="1"/>
  <c r="J275" i="5"/>
  <c r="J276" i="5" s="1"/>
  <c r="J273" i="5"/>
  <c r="J274" i="5" s="1"/>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4" i="5"/>
  <c r="J243" i="5"/>
  <c r="J242" i="5"/>
  <c r="J241" i="5"/>
  <c r="J240" i="5"/>
  <c r="J239" i="5"/>
  <c r="J238" i="5"/>
  <c r="J237" i="5"/>
  <c r="J236" i="5"/>
  <c r="J234" i="5"/>
  <c r="J233" i="5"/>
  <c r="J231" i="5"/>
  <c r="J230" i="5"/>
  <c r="J229" i="5"/>
  <c r="J227" i="5"/>
  <c r="J226" i="5"/>
  <c r="J224" i="5"/>
  <c r="J225" i="5" s="1"/>
  <c r="J222" i="5"/>
  <c r="J221" i="5"/>
  <c r="J219" i="5"/>
  <c r="J218" i="5"/>
  <c r="J217" i="5"/>
  <c r="J216" i="5"/>
  <c r="J214" i="5"/>
  <c r="J213" i="5"/>
  <c r="J212" i="5"/>
  <c r="J211" i="5"/>
  <c r="J207" i="5"/>
  <c r="J208" i="5" s="1"/>
  <c r="J205" i="5"/>
  <c r="J204" i="5"/>
  <c r="J203" i="5"/>
  <c r="J202" i="5"/>
  <c r="J197" i="5"/>
  <c r="J189" i="5"/>
  <c r="J188" i="5"/>
  <c r="J186" i="5"/>
  <c r="J184" i="5"/>
  <c r="J183" i="5"/>
  <c r="J182" i="5"/>
  <c r="J180" i="5"/>
  <c r="J179" i="5"/>
  <c r="J177" i="5"/>
  <c r="J176" i="5"/>
  <c r="J175" i="5"/>
  <c r="J174" i="5"/>
  <c r="J173" i="5"/>
  <c r="J172" i="5"/>
  <c r="J171" i="5"/>
  <c r="J170" i="5"/>
  <c r="J169" i="5"/>
  <c r="J168" i="5"/>
  <c r="J167" i="5"/>
  <c r="J166" i="5"/>
  <c r="J165" i="5"/>
  <c r="J164" i="5"/>
  <c r="J163" i="5"/>
  <c r="J162" i="5"/>
  <c r="J161" i="5"/>
  <c r="J160" i="5"/>
  <c r="J159" i="5"/>
  <c r="J157" i="5"/>
  <c r="J156" i="5"/>
  <c r="J155" i="5"/>
  <c r="J154" i="5"/>
  <c r="J152" i="5"/>
  <c r="J151" i="5"/>
  <c r="J150" i="5"/>
  <c r="J149" i="5"/>
  <c r="J148" i="5"/>
  <c r="J147" i="5"/>
  <c r="J146" i="5"/>
  <c r="J145" i="5"/>
  <c r="J144" i="5"/>
  <c r="J143" i="5"/>
  <c r="J142" i="5"/>
  <c r="J141" i="5"/>
  <c r="J140" i="5"/>
  <c r="J138" i="5"/>
  <c r="J137" i="5"/>
  <c r="J128" i="5"/>
  <c r="J126" i="5"/>
  <c r="J125" i="5"/>
  <c r="J124" i="5"/>
  <c r="J123" i="5"/>
  <c r="J121" i="5"/>
  <c r="J120" i="5"/>
  <c r="J119" i="5"/>
  <c r="J117" i="5"/>
  <c r="J116" i="5"/>
  <c r="J115" i="5"/>
  <c r="J114" i="5"/>
  <c r="J113" i="5"/>
  <c r="J112" i="5"/>
  <c r="J111" i="5"/>
  <c r="J110" i="5"/>
  <c r="J109" i="5"/>
  <c r="J108" i="5"/>
  <c r="J107" i="5"/>
  <c r="J106"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15" i="5"/>
  <c r="J232" i="5" l="1"/>
  <c r="J223" i="5"/>
  <c r="J235" i="5"/>
  <c r="J281" i="5"/>
  <c r="J319" i="5"/>
  <c r="J228" i="5"/>
  <c r="J272" i="5"/>
  <c r="J295" i="5"/>
  <c r="J315" i="5"/>
  <c r="J306" i="5"/>
  <c r="J220" i="5"/>
  <c r="J215" i="5"/>
  <c r="J206" i="5"/>
  <c r="J245" i="5"/>
  <c r="J187" i="5" l="1"/>
  <c r="J131" i="5"/>
  <c r="J136" i="5"/>
  <c r="J129" i="5"/>
  <c r="J139" i="5" l="1"/>
  <c r="J134" i="5"/>
  <c r="J185" i="5"/>
  <c r="J118" i="5"/>
  <c r="J181" i="5"/>
  <c r="J153" i="5"/>
  <c r="J127" i="5"/>
  <c r="J105" i="5"/>
  <c r="J158" i="5"/>
  <c r="J178" i="5"/>
  <c r="J122" i="5"/>
</calcChain>
</file>

<file path=xl/sharedStrings.xml><?xml version="1.0" encoding="utf-8"?>
<sst xmlns="http://schemas.openxmlformats.org/spreadsheetml/2006/main" count="1189" uniqueCount="425">
  <si>
    <t>商品名</t>
    <rPh sb="0" eb="3">
      <t>ショウヒンメイ</t>
    </rPh>
    <phoneticPr fontId="2"/>
  </si>
  <si>
    <t>包装規格</t>
    <rPh sb="0" eb="2">
      <t>ホウソウ</t>
    </rPh>
    <rPh sb="2" eb="4">
      <t>キカク</t>
    </rPh>
    <phoneticPr fontId="2"/>
  </si>
  <si>
    <t>包装薬価</t>
    <rPh sb="0" eb="2">
      <t>ホウソウ</t>
    </rPh>
    <rPh sb="2" eb="4">
      <t>ヤッカ</t>
    </rPh>
    <phoneticPr fontId="2"/>
  </si>
  <si>
    <t>020:岩城製薬</t>
  </si>
  <si>
    <t>028:エーザイ</t>
  </si>
  <si>
    <t>035:大塚製薬</t>
  </si>
  <si>
    <t>057:協和キリン</t>
  </si>
  <si>
    <t>058:共和薬品</t>
  </si>
  <si>
    <t>060:杏林製薬</t>
  </si>
  <si>
    <t>080:沢井製薬</t>
  </si>
  <si>
    <t>081:第一三共</t>
  </si>
  <si>
    <t>084:参天製薬</t>
  </si>
  <si>
    <t>086:三和化学</t>
  </si>
  <si>
    <t>087:塩野義製薬</t>
  </si>
  <si>
    <t>103:ゼリア新薬</t>
  </si>
  <si>
    <t>116:住友ファーマ</t>
  </si>
  <si>
    <t>117:大鵬薬品</t>
  </si>
  <si>
    <t>120:高田製薬</t>
  </si>
  <si>
    <t>123:武田薬品</t>
  </si>
  <si>
    <t>155:東和薬品</t>
  </si>
  <si>
    <t>171:日本ｹﾐﾌｧ</t>
  </si>
  <si>
    <t>173:日本新薬</t>
  </si>
  <si>
    <t>186:光製薬</t>
  </si>
  <si>
    <t>190:ニプロ</t>
  </si>
  <si>
    <t>197:扶桑薬品</t>
  </si>
  <si>
    <t>211:丸石製薬</t>
  </si>
  <si>
    <t>222:MeijiSeikaﾌｧﾙﾏ</t>
  </si>
  <si>
    <t>243:わかもと</t>
  </si>
  <si>
    <t>274:ｱﾙﾌﾚｯｻﾌｧｰﾏ</t>
  </si>
  <si>
    <t>288:吉田製薬</t>
  </si>
  <si>
    <t>321:伏見製薬</t>
  </si>
  <si>
    <t>333:中北薬品</t>
  </si>
  <si>
    <t>341:ﾊﾞｲｴﾙ薬品</t>
  </si>
  <si>
    <t>350:テルモ</t>
  </si>
  <si>
    <t>376:日医工</t>
  </si>
  <si>
    <t>428:日本ｲｰﾗｲﾘﾘｰ</t>
  </si>
  <si>
    <t>429:東豊薬品</t>
  </si>
  <si>
    <t>440:日本薬品</t>
  </si>
  <si>
    <t>476:陽進堂</t>
  </si>
  <si>
    <t>497:日東ﾒﾃﾞｨｯｸ</t>
  </si>
  <si>
    <t>614:サンド</t>
  </si>
  <si>
    <t>792:日本ジェネリック</t>
  </si>
  <si>
    <t>885:共創未来ファーマ</t>
  </si>
  <si>
    <t>896:あゆみ製薬</t>
  </si>
  <si>
    <t>901:ヴィアトリス製薬</t>
  </si>
  <si>
    <t>10TX10</t>
  </si>
  <si>
    <t>10CPX10</t>
  </si>
  <si>
    <t>PTP 10CPX10</t>
  </si>
  <si>
    <t>B 500T</t>
  </si>
  <si>
    <t>500TX1B</t>
  </si>
  <si>
    <t>PTP10TX10</t>
  </si>
  <si>
    <t>1000TX1B</t>
  </si>
  <si>
    <t>PTP 10TX10</t>
  </si>
  <si>
    <t>10TX50</t>
  </si>
  <si>
    <t>2ｷｯﾄ</t>
  </si>
  <si>
    <t>1ﾄｳ</t>
  </si>
  <si>
    <t>ポリスチレンスルホン酸Ca経口ゼリー20%分包25g「三和」</t>
  </si>
  <si>
    <t>20%25g1ｺX60ｺ</t>
  </si>
  <si>
    <t>ＭＳ冷シップ「タカミツ」</t>
  </si>
  <si>
    <t>100gX100ﾌｸﾛ</t>
  </si>
  <si>
    <t>10mLX10B</t>
  </si>
  <si>
    <t>5mLX10B</t>
  </si>
  <si>
    <t>マグミット錠３３０ｍｇ 330mg/T</t>
  </si>
  <si>
    <t>10TX100</t>
  </si>
  <si>
    <t>トラネキサム酸カプセル250mg「NSKK」</t>
  </si>
  <si>
    <t>レバミピド錠１００ｍｇ「サワイ」 100mg/T</t>
  </si>
  <si>
    <t>ランソプラゾールＯＤ錠１５ｍｇ「サワイ」 15mg/T</t>
  </si>
  <si>
    <t>センノシド錠１２ｍｇ「サワイ」 12mg/T</t>
  </si>
  <si>
    <t>ファモチジンＤ錠１０ｍｇ「サワイ」 10mg/T</t>
  </si>
  <si>
    <t>クエン酸第一鉄Ｎａ錠５０ｍｇ「サワイ」 ﾃﾂ50mg/T</t>
  </si>
  <si>
    <t>セフカペンピボキシル塩酸塩錠１００ｍｇ「ＳＷ」</t>
  </si>
  <si>
    <t>リマプロストアルファデクス錠５μｇ「サワイ」</t>
  </si>
  <si>
    <t>21TX10</t>
  </si>
  <si>
    <t>硝酸イソソルビドテープ４０ｍｇ｢サワイ｣ (58mmX87mm)</t>
  </si>
  <si>
    <t>40mg1ﾏｲX100ﾏｲ</t>
  </si>
  <si>
    <t>バラシクロビル錠５００ｍｇ「サワイ」 500mg/T</t>
  </si>
  <si>
    <t>6TX7</t>
  </si>
  <si>
    <t>クラリスロマイシン錠２００ｍｇ「サワイ」 200mg/T</t>
  </si>
  <si>
    <t>カルボシステイン錠２５０ｍｇ「サワイ」</t>
  </si>
  <si>
    <t>ﾊﾞﾗ 1000T</t>
  </si>
  <si>
    <t>カルベジロール錠２．５ｍｇ「サワイ」 2.5mg/T</t>
  </si>
  <si>
    <t>ビソプロロールフマル酸塩錠５ｍｇ「サワイ」 5mg/T</t>
  </si>
  <si>
    <t>アンブロキソール塩酸塩錠１５ｍｇ「サワイ」 15mg/T</t>
  </si>
  <si>
    <t>4.74gX84ﾎｳ</t>
  </si>
  <si>
    <t>ベザフィブラートＳＲ錠２００ｍｇ「サワイ」 200mg/T</t>
  </si>
  <si>
    <t>メトトレキサートカプセル２ｍｇ「サワイ」</t>
  </si>
  <si>
    <t>PTP 3CPX10</t>
  </si>
  <si>
    <t>カルボシステイン錠２５０ｍｇ「サワイ」 250mg/T</t>
  </si>
  <si>
    <t>ビソプロロールフマル酸塩錠０．６２５ｍｇ「サワイ」</t>
  </si>
  <si>
    <t>アロチノロール塩酸塩錠１０ｍｇ「サワイ」 10mg/T</t>
  </si>
  <si>
    <t>ベニジピン塩酸塩錠４ｍｇ「サワイ」 4mg/T</t>
  </si>
  <si>
    <t>ニフェジピンＬ錠１０ｍｇ「サワイ」 10mg/T</t>
  </si>
  <si>
    <t>オキサトミド錠３０ｍｇ「サワイ」 30mg/T</t>
  </si>
  <si>
    <t>ジルチアゼム塩酸塩Rカプセル100mg｢サワイ｣ 100mg/CP</t>
  </si>
  <si>
    <t>シルニジピン錠５ｍｇ「サワイ」 5mg/T</t>
  </si>
  <si>
    <t>アナストロゾール錠１ｍｇ「サワイ」 1mg/T</t>
  </si>
  <si>
    <t>10TX3</t>
  </si>
  <si>
    <t>オセルタミビルカプセル７５ｍｇ「サワイ」</t>
  </si>
  <si>
    <t>75mg10CPX10</t>
  </si>
  <si>
    <t>ポラプレジンクＯＤ錠７５ｍｇ「サワイ」</t>
  </si>
  <si>
    <t>レトロゾール錠２．５ｍｇ「サワイ」</t>
  </si>
  <si>
    <t>PTP 10TX3</t>
  </si>
  <si>
    <t>ﾊﾞﾗ 100gX1B</t>
  </si>
  <si>
    <t>ピコスルファートナトリウム内用液０．７５％「イワキ」</t>
  </si>
  <si>
    <t>ポビドンヨードガーグル液7%「イワキ」</t>
  </si>
  <si>
    <t>30mLX50</t>
  </si>
  <si>
    <t>メチコバール錠５００μｇ 0.5mg/T</t>
  </si>
  <si>
    <t>ﾊﾞﾗ 500TX1B</t>
  </si>
  <si>
    <t>生食注シリンジ「オーツカ」１０ｍＬ (ﾙｱｰﾛｯｸﾀｲﾌﾟ)</t>
  </si>
  <si>
    <t>10mL1ﾄｳX10ﾄｳ</t>
  </si>
  <si>
    <t>20ﾌｸﾛ</t>
  </si>
  <si>
    <t>イントラリポス輸液２０％ 20%250mL1ﾌｸﾛ</t>
  </si>
  <si>
    <t>10ﾌｸﾛ</t>
  </si>
  <si>
    <t>PTP 10TX2</t>
  </si>
  <si>
    <t>ダルベポエチン　アルファ注３０μｇシリンジ「ＫＫＦ」</t>
  </si>
  <si>
    <t>アルファカルシドール錠０．２５μｇ「アメル」</t>
  </si>
  <si>
    <t>PTP 10TX50</t>
  </si>
  <si>
    <t>ゾルミトリプタンＯＤ錠２．５ｍｇ「アメル」 2.5mg/T</t>
  </si>
  <si>
    <t>6TX2</t>
  </si>
  <si>
    <t>スマトリプタン錠５０ｍｇ「アメル」 50mg/T</t>
  </si>
  <si>
    <t>エペリゾン塩酸塩錠５０ｍｇ「アメル」</t>
  </si>
  <si>
    <t>レボフロキサシン錠５００ｍｇ「杏林」</t>
  </si>
  <si>
    <t>PTP 10TX5</t>
  </si>
  <si>
    <t>アムロジピンＯＤ錠２．５ｍｇ「杏林」 2.5mg/T</t>
  </si>
  <si>
    <t>オルメサルタンＯＤ錠２０ｍｇ「ＤＳＥＰ」</t>
  </si>
  <si>
    <t>500T</t>
  </si>
  <si>
    <t>オルメサルタンＯＤ錠１０ｍｇ「ＤＳＥＰ」</t>
  </si>
  <si>
    <t>フロジン外用液５％ 5%1mL</t>
  </si>
  <si>
    <t>30mLX10B</t>
  </si>
  <si>
    <t>カルバマゼピン細粒５０％「フジナガ」</t>
  </si>
  <si>
    <t>ﾊﾞﾗ 500gX1ﾌｸﾛ</t>
  </si>
  <si>
    <t>2.5mLX5B</t>
  </si>
  <si>
    <t>ブリモニジン酒石酸塩点眼液０．１％「ＳＥＣ」</t>
  </si>
  <si>
    <t>0.1%1mL 5mLX5B</t>
  </si>
  <si>
    <t>2.5mLX5</t>
  </si>
  <si>
    <t>イソジンシュガーパスタ軟膏</t>
  </si>
  <si>
    <t>100gX1ﾎﾝ</t>
  </si>
  <si>
    <t>ＡＺ点眼液０．０２％</t>
  </si>
  <si>
    <t>0.02%5mL1BX10B</t>
  </si>
  <si>
    <t>100gX1B</t>
  </si>
  <si>
    <t>14TX10</t>
  </si>
  <si>
    <t>500mLX1B</t>
  </si>
  <si>
    <t>100TX1B</t>
  </si>
  <si>
    <t>バルプロ酸ナトリウム錠200mg「DSP」</t>
  </si>
  <si>
    <t>500gX1B(ﾎﾟﾘ)</t>
  </si>
  <si>
    <t>ＭＳ温シップ「タイホウ」</t>
  </si>
  <si>
    <t>100gX10ﾌｸﾛ</t>
  </si>
  <si>
    <t>PTP 14TX10</t>
  </si>
  <si>
    <t>ドパミン塩酸塩点滴静注液２００ｍｇバッグ「ＮＩＧ」</t>
  </si>
  <si>
    <t>0.1%200mL1ﾌｸﾛX</t>
  </si>
  <si>
    <t>カモスタットメシル酸塩錠１００ｍｇ「テバ」</t>
  </si>
  <si>
    <t>ベラパミル塩酸塩錠４０ｍｇ「タイヨー」</t>
  </si>
  <si>
    <t>100mgX10V</t>
  </si>
  <si>
    <t>イトラコナゾールカプセル５０ｍｇ「ＳＷ」 50mg/CP</t>
  </si>
  <si>
    <t>トアラセット配合錠「ケミファ」</t>
  </si>
  <si>
    <t>グリセリン・果糖配合点滴静注「ＨＫ」 200mL</t>
  </si>
  <si>
    <t>セフォチアム塩酸塩点滴静注用１ｇバッグ｢ＮＰ｣(ﾖｳ)ﾂｷ</t>
  </si>
  <si>
    <t>1g1ｷｯﾄX100mL</t>
  </si>
  <si>
    <t>メロペネム点滴静注用バッグ0.5g｢NP｣ 500mgX10ｷｯﾄ</t>
  </si>
  <si>
    <t>100mL(ﾖｳ)ﾂｷ</t>
  </si>
  <si>
    <t>レボセチリジン塩酸塩錠5mg「ニプロ」</t>
  </si>
  <si>
    <t>生食溶解液キットＨ</t>
  </si>
  <si>
    <t>100mLX10ｷｯﾄ</t>
  </si>
  <si>
    <t>アムロジピンＯＤ錠５ｍｇ「ＮＰ」 5mg/T</t>
  </si>
  <si>
    <t>モンテルカスト錠１０ｍｇ「ニプロ」</t>
  </si>
  <si>
    <t>ワイスタール配合点滴静注用１ｇバッグ(ｾｲｼｮｸ100mLﾂｷ)</t>
  </si>
  <si>
    <t>1ｷｯﾄX10</t>
  </si>
  <si>
    <t>エパルレスタット錠５０ｍｇ「ＮＰ」</t>
  </si>
  <si>
    <t>ミチグリニドＣａ・ＯＤ錠５ｍｇ「フソー」</t>
  </si>
  <si>
    <t>10gX10ﾎﾝ</t>
  </si>
  <si>
    <t>タムスロシン塩酸塩ＯＤ錠０．２ｍｇ「明治」</t>
  </si>
  <si>
    <t>クエチアピン錠１２．５ｍｇ「明治」</t>
  </si>
  <si>
    <t>ＳＰトローチ０．２５ｍｇ「明治」 0.25mg/T</t>
  </si>
  <si>
    <t>12TX100</t>
  </si>
  <si>
    <t>インクレミンシロップ５％</t>
  </si>
  <si>
    <t>250mLX1B</t>
  </si>
  <si>
    <t>塩化カリウム徐放錠600mg「St」</t>
  </si>
  <si>
    <t>バイアスピリン錠１００ｍｇ 100mg/T</t>
  </si>
  <si>
    <t>ソルデム３ＡＧ輸液</t>
  </si>
  <si>
    <t>500mLX20ﾌｸﾛ</t>
  </si>
  <si>
    <t>ソルデム３Ａ輸液</t>
  </si>
  <si>
    <t>ソルデム１輸液</t>
  </si>
  <si>
    <t>アドレナリン注0.1%シリンジ「テルモ」 0.1%1mL1ﾄｳ</t>
  </si>
  <si>
    <t>10ﾄｳ</t>
  </si>
  <si>
    <t>200mLX30ﾌｸﾛ</t>
  </si>
  <si>
    <t>ソルアセトＦ輸液 (TP-AB05SAF)</t>
  </si>
  <si>
    <t>テルフィス点滴静注</t>
  </si>
  <si>
    <t>500mLX10ﾌｸﾛ</t>
  </si>
  <si>
    <t>セフトリアキソンナトリウム静注用１ｇ「日医工」</t>
  </si>
  <si>
    <t>1g1VX10V</t>
  </si>
  <si>
    <t>フェキソフェナジン塩酸塩錠６０ｍｇ｢SANIK｣ 60mg/T</t>
  </si>
  <si>
    <t>バルプロ酸ナトリウムシロップ５％「日医工」 5%1mL</t>
  </si>
  <si>
    <t>4mLX252ﾎｳ</t>
  </si>
  <si>
    <t>クロピドグレル錠７５ｍｇ「ＳＡＮＩＫ」 75mg/T</t>
  </si>
  <si>
    <t>グリセリン浣腸「オヲタ」６０ 50%</t>
  </si>
  <si>
    <t>60mLX10ｺ</t>
  </si>
  <si>
    <t>アトルバスタチン錠１０ｍｇ「日医工」 10mg/T</t>
  </si>
  <si>
    <t>イコサペント酸エチル粒状カプセル300mg「日医工」</t>
  </si>
  <si>
    <t>300mg1ﾎｳX84ﾎｳ</t>
  </si>
  <si>
    <t>モサプリドクエン酸塩散１％「日医工」 1%1g</t>
  </si>
  <si>
    <t>エペリゾン塩酸塩錠５０ｍｇ「日医工」</t>
  </si>
  <si>
    <t>アミノバクト配合顆粒</t>
  </si>
  <si>
    <t>4.74gX210ﾎｳ</t>
  </si>
  <si>
    <t>シロスタゾール錠５０ｍｇ「日医工」 50mg/T</t>
  </si>
  <si>
    <t>ピコスルファートナトリウム錠2.5mg｢日医工｣ 2.5mg/T</t>
  </si>
  <si>
    <t>塩酸ミノサイクリンカプセル100「日医工」 100mg/CP</t>
  </si>
  <si>
    <t>球形吸着炭細粒分包２ｇ「日医工」</t>
  </si>
  <si>
    <t>2gX84ﾎｳ</t>
  </si>
  <si>
    <t>ナテグリニド錠９０ｍｇ「日医工」 90mg/T</t>
  </si>
  <si>
    <t>ミノサイクリン塩酸塩点滴静注用１００ｍｇ「日医工」</t>
  </si>
  <si>
    <t>インスリン　グラルギンＢＳ注ミリオペン「リリー」</t>
  </si>
  <si>
    <t>クエンメット配合錠</t>
  </si>
  <si>
    <t>カルバゾクロムスルホン酸Ｎａ錠３０ｍｇ｢YD｣ 30mg/T</t>
  </si>
  <si>
    <t>モサプリドクエン酸塩錠５ｍｇ「サンド」 5mg/T</t>
  </si>
  <si>
    <t>リファンピシンカプセル１５０ｍｇ「ｻﾝﾄﾞ」 150mg/CP</t>
  </si>
  <si>
    <t>アムバロ配合錠「サンド」 PTP</t>
  </si>
  <si>
    <t>キシロカインポンプスプレー８％</t>
  </si>
  <si>
    <t>80gX1B</t>
  </si>
  <si>
    <t>ブロマゼパム細粒１％「サンド」</t>
  </si>
  <si>
    <t>ブリンゾラミド懸濁性点眼液１％「サンド」</t>
  </si>
  <si>
    <t>1%1mL 5mLX10ﾎﾝ</t>
  </si>
  <si>
    <t>カロナール錠３００ 300mg/T</t>
  </si>
  <si>
    <t>アロプリノール錠１００ｍｇ「あゆみ」 100mg/T</t>
  </si>
  <si>
    <t>10TX60</t>
  </si>
  <si>
    <t>アレンドロン酸錠３５ｍｇ「ＶＴＲＳ」</t>
  </si>
  <si>
    <t>PTP 2TX10</t>
  </si>
  <si>
    <t>トアラセット配合錠「ＴＣ」</t>
  </si>
  <si>
    <t>イソプロパノール消毒液７０％「メタル」 70%10mL</t>
  </si>
  <si>
    <t>500mLX1ﾎﾝ</t>
  </si>
  <si>
    <t>ピオグリタゾン錠１５ｍｇ「タカタ」 15mg/T</t>
  </si>
  <si>
    <t>アムロジピンＯＤ錠２．５ｍｇ「トーワ」</t>
  </si>
  <si>
    <t>ヒアルロン酸ナトリウム点眼液０．１％「トーワ」</t>
  </si>
  <si>
    <t>0.1%5mL1BX10B</t>
  </si>
  <si>
    <t>プラバスタチンＮａ錠５ｍｇ「トーワ」</t>
  </si>
  <si>
    <t>アモキシシリンカプセル２５０ｍｇ「トーワ」</t>
  </si>
  <si>
    <t>１０％サリチル酸ワセリン軟膏東豊 100mg/g</t>
  </si>
  <si>
    <t>ピオグリタゾン錠１５ｍｇ「ＦＦＰ」</t>
  </si>
  <si>
    <t>バファリン配合錠Ａ８１　SP</t>
  </si>
  <si>
    <t>生食注シリンジ「オーツカ」１０ｍＬ</t>
  </si>
  <si>
    <t>10mLX10ﾄｳ</t>
  </si>
  <si>
    <t>レバミピド錠１００ｍｇ「オーツカ」バラ</t>
  </si>
  <si>
    <t>ﾊﾞﾗ500T</t>
  </si>
  <si>
    <t>イントラリポス輸液 20% 100ml</t>
  </si>
  <si>
    <t>レバミピド錠１００ｍｇ「オーツカ」</t>
  </si>
  <si>
    <t>ﾊﾞﾗ500g</t>
  </si>
  <si>
    <t>0.5mLX1ﾄｳ</t>
  </si>
  <si>
    <t>ダルベポエチン　アルファ注６０μｇシリンジ「ＫＫＦ」</t>
  </si>
  <si>
    <t>ドブタミン持続静注１５０ｍｇシリンジ「ＫＫＣ」</t>
  </si>
  <si>
    <t>0.3%50mL1ﾄｳX5ﾄ</t>
  </si>
  <si>
    <t>ゾニサミド錠１００ｍｇ「アメル」</t>
  </si>
  <si>
    <t>カルバマゼピン錠１００ｍｇ「アメル」</t>
  </si>
  <si>
    <t>ニカルジピン塩酸塩注射液１０ｍｇ「サワイ」</t>
  </si>
  <si>
    <t>10mg10mL1AX10A</t>
  </si>
  <si>
    <t>クロピドグレル錠７５ｍｇ「サワイ」</t>
  </si>
  <si>
    <t>タムスロシン塩酸塩ＯＤ錠０．１ｍｇ「サワイ」</t>
  </si>
  <si>
    <t>フェキソフェナジン塩酸塩錠６０ｍｇ「サワイ」ＰＴＰ</t>
  </si>
  <si>
    <t>エナラプリルマレイン酸塩錠５ｍｇ「サワイ」ＰＴＰ</t>
  </si>
  <si>
    <t>アミオダロン塩酸塩錠１００ｍｇ「サワイ」</t>
  </si>
  <si>
    <t>フルコナゾールカプセル１００ｍｇ「サワイ」</t>
  </si>
  <si>
    <t>PTP 10CPX5</t>
  </si>
  <si>
    <t>ゾルピデム酒石酸塩錠５ｍｇ「サワイ」ＰＴＰ</t>
  </si>
  <si>
    <t>ウルソデオキシコール酸錠１００ｍｇ「サワイ」</t>
  </si>
  <si>
    <t>テルミサルタン錠４０ｍｇ「サワイ」</t>
  </si>
  <si>
    <t>アレンドロン酸錠３５ｍｇ「サワイ」</t>
  </si>
  <si>
    <t>メコバラミン錠５００μｇ「ＳＷ」 0.5mg/T</t>
  </si>
  <si>
    <t>アトルバスタチン錠１０ｍｇ「サワイ」</t>
  </si>
  <si>
    <t>プラバスタチンＮａ錠１０ｍｇ「サワイ」</t>
  </si>
  <si>
    <t>ボグリボースＯＤ錠０．２ｍｇ「サワイ」</t>
  </si>
  <si>
    <t>ブロチゾラムＯＤ錠０．２５ｍｇ「サワイ」ＰＴＰ</t>
  </si>
  <si>
    <t>モンテルカスト錠１０ｍｇ「サワイ」</t>
  </si>
  <si>
    <t>10mg10TX10</t>
  </si>
  <si>
    <t>タモキシフェン錠２０ｍｇ「サワイ」</t>
  </si>
  <si>
    <t>テルビナフィン塩酸塩クリーム１％「サワイ」</t>
  </si>
  <si>
    <t>スルピリド錠５０ｍｇ「サワイ」</t>
  </si>
  <si>
    <t>ドンペリドン錠１０ｍｇ「サワイ」ＰＴＰ</t>
  </si>
  <si>
    <t>ユビデカレノン錠１０ｍｇ「サワイ」</t>
  </si>
  <si>
    <t>テオフィリン徐放錠２００ｍｇ「サワイ」</t>
  </si>
  <si>
    <t>チザニジン錠１ｍｇ「サワイ」</t>
  </si>
  <si>
    <t>アロチノロール塩酸塩錠５ｍｇ「サワイ」</t>
  </si>
  <si>
    <t>イフェンプロジル酒石酸塩錠２０ｍｇ「サワイ」</t>
  </si>
  <si>
    <t>クロチアゼパム錠５ｍｇ「サワイ」</t>
  </si>
  <si>
    <t>クロルフェネシンカルバミン酸エステル錠２５０ｍｇ「サワイ」ＰＴＰ</t>
  </si>
  <si>
    <t>硝酸イソソルビド徐放錠２０ｍｇ「サワイ」</t>
  </si>
  <si>
    <t>メロキシカム錠５ｍｇ「サワイ」</t>
  </si>
  <si>
    <t>クリンダマイシンリン酸エステル注射液６００ｍｇ「サワイ」</t>
  </si>
  <si>
    <t>600mg/4mLX10A</t>
  </si>
  <si>
    <t>ジルチアゼム塩酸塩注射用５０ｍｇ「サワイ」</t>
  </si>
  <si>
    <t>50mg1VX10V</t>
  </si>
  <si>
    <t>ミノサイクリン塩酸塩点滴静注用１００ｍｇ「サワイ」</t>
  </si>
  <si>
    <t>レボカバスチン点眼液０．０２５％「サワイ」</t>
  </si>
  <si>
    <t>ロスバスタチン錠２．５ｍｇ「ＤＳＥＰ」ＰＴＰ</t>
  </si>
  <si>
    <t>レボフロキサシン錠２５０ｍｇ「ＤＳＥＰ」</t>
  </si>
  <si>
    <t>アナストロゾール錠１ｍｇ「ＤＳＥＰ」</t>
  </si>
  <si>
    <t>アンブロキソール塩酸塩錠１５ｍｇ「日新」</t>
  </si>
  <si>
    <t>エゼチミブ錠１０ｍｇ「ＤＳＥＰ」</t>
  </si>
  <si>
    <t>シロドシン錠４ｍｇ「ＤＳＥＰ」</t>
  </si>
  <si>
    <t>ボリコナゾール錠５０ｍｇ「ＤＳＥＰ」</t>
  </si>
  <si>
    <t>プラノプロフェン点眼液０．１％「参天」</t>
  </si>
  <si>
    <t>3.5gX10ﾎﾝ</t>
  </si>
  <si>
    <t>沈降炭酸カルシウム錠５００ｍｇ「三和」　PTP</t>
  </si>
  <si>
    <t>0.5gX10V</t>
  </si>
  <si>
    <t>アロプリノール錠１００ｍｇ「ＤＳＰ」</t>
  </si>
  <si>
    <t>エンテカビル錠０．５ｍｇ「タカタ」</t>
  </si>
  <si>
    <t>PTP 14TX2</t>
  </si>
  <si>
    <t>オメプラゾール注用２０ｍｇ「ＴＹＫ」</t>
  </si>
  <si>
    <t>20mg1VX10V</t>
  </si>
  <si>
    <t>ランソプラゾールＯＤ錠１５ｍｇ「武田テバ」バラ</t>
  </si>
  <si>
    <t>ﾊﾞﾗ200T</t>
  </si>
  <si>
    <t>エピナスチン塩酸塩錠２０ｍｇ「ＮＩＧ」</t>
  </si>
  <si>
    <t>アンブロキソール塩酸塩錠１５ｍｇ「タイヨー」</t>
  </si>
  <si>
    <t>一硝酸イソソルビド錠２０ｍｇ「ＮＩＧ」</t>
  </si>
  <si>
    <t>ランソプラゾールＯＤ錠１５ｍｇ「武田テバ」ＰＴＰ</t>
  </si>
  <si>
    <t>ベンズブロマロン錠５０ｍｇ「ＮＩＧ」</t>
  </si>
  <si>
    <t>ジオクチルソジウムスルホサクシネート耳科用液５％「ＣＥＯ」</t>
  </si>
  <si>
    <t>5%1mL10mLX10ﾎﾝ</t>
  </si>
  <si>
    <t>142:トーアエイヨー</t>
  </si>
  <si>
    <t>ピモベンダン錠１．２５ｍｇ「ＴＥ」</t>
  </si>
  <si>
    <t>トラセミドＯＤ錠４ｍｇ「ＴＥ」</t>
  </si>
  <si>
    <t>アミオダロン塩酸塩静注１５０ｍｇ「ＴＥ」</t>
  </si>
  <si>
    <t>150mg3mL1AX10A</t>
  </si>
  <si>
    <t>タクロリムス錠１ｍｇ「トーワ」</t>
  </si>
  <si>
    <t>カンデサルタン錠８ｍｇ「トーワ」ＰＴＰ</t>
  </si>
  <si>
    <t>カルベジロール錠１．２５ｍｇ「トーワ」</t>
  </si>
  <si>
    <t>ニコランジル錠５ｍｇ「トーワ」</t>
  </si>
  <si>
    <t>スピロノラクトン錠２５ｍｇ「トーワ」ＰＴＰ</t>
  </si>
  <si>
    <t>ベタヒスチンメシル酸塩錠６ｍｇ「トーワ」</t>
  </si>
  <si>
    <t>アルプラゾラム錠０．４ｍｇ「トーワ」</t>
  </si>
  <si>
    <t>カルベジロール錠１０ｍｇ「トーワ」</t>
  </si>
  <si>
    <t>ジピリダモール錠２５ｍｇ「トーワ」</t>
  </si>
  <si>
    <t>アジスロマイシン錠２５０ｍｇ「トーワ」</t>
  </si>
  <si>
    <t>PTP6TX10</t>
  </si>
  <si>
    <t>ミノサイクリン塩酸塩錠１００ｍｇ「トーワ」ＰＴＰ</t>
  </si>
  <si>
    <t>メナテトレノンカプセル１５ｍｇ「トーワ」</t>
  </si>
  <si>
    <t>バンコマイシン点滴静注用０．５ｇ「トーワ」</t>
  </si>
  <si>
    <t>メロペネム点滴静注用０．５ｇ「ＮＰ」</t>
  </si>
  <si>
    <t>500mg1VX10V</t>
  </si>
  <si>
    <t>メトホルミン塩酸塩錠２５０ｍｇＭＴ「ニプロ」バラ</t>
  </si>
  <si>
    <t>メトホルミン塩酸塩錠２５０ｍｇＭＴ「ニプロ」ＰＴＰ</t>
  </si>
  <si>
    <t>エチゾラム錠０．５ｍｇ「ＮＰ」ＰＴＰ</t>
  </si>
  <si>
    <t>PTP</t>
  </si>
  <si>
    <t>フロセミド錠２０ｍｇ「ＮＰ」ＰＴＰ</t>
  </si>
  <si>
    <t>トリクロルメチアジド錠１ｍｇ「ＮＰ」ＰＴＰ</t>
  </si>
  <si>
    <t>フロセミド錠４０ｍｇ「ＮＰ」 40mg/T</t>
  </si>
  <si>
    <t>サリパラ液</t>
  </si>
  <si>
    <t>ミルタザピン錠１５ｍｇ「明治」</t>
  </si>
  <si>
    <t>クエチアピン錠２５ｍｇ「明治」</t>
  </si>
  <si>
    <t>レボフロキサシン点眼液０．５％「わかもと」</t>
  </si>
  <si>
    <t>フルオロメトロン点眼液０．０２％「わかもと」</t>
  </si>
  <si>
    <t>フルオロメトロン点眼液０．１％「わかもと」</t>
  </si>
  <si>
    <t>ポピヨドン液１０％</t>
  </si>
  <si>
    <t>ﾁｮｳｻﾞｲﾖｳ 250mL</t>
  </si>
  <si>
    <t>ジメチコン内用液２％「ＦＳＫ」</t>
  </si>
  <si>
    <t>300mLX1ﾎﾝ</t>
  </si>
  <si>
    <t>バリエース発泡顆粒 5.0g分包</t>
  </si>
  <si>
    <t>5.0gX50ﾎｳ</t>
  </si>
  <si>
    <t>ポビドンヨードガーグル７％「メタル」30mL</t>
  </si>
  <si>
    <t>30mLX25B</t>
  </si>
  <si>
    <t>1mLX10ﾄｳ</t>
  </si>
  <si>
    <t>ブドウ糖注50％シリンジ「テルモ」</t>
  </si>
  <si>
    <t>20mLX10ﾄｳ</t>
  </si>
  <si>
    <t>アトロピン注0.05％シリンジ｢テルモ｣</t>
  </si>
  <si>
    <t>ピシリバクタ静注用１．５ｇ</t>
  </si>
  <si>
    <t>(1.5g)X10V</t>
  </si>
  <si>
    <t>モサプリドクエン酸塩錠５ｍｇ「日医工」</t>
  </si>
  <si>
    <t>ジソピラミドリン酸塩徐放錠１５０ｍｇ「日医工」</t>
  </si>
  <si>
    <t>イトラコナゾール錠１００ｍｇ「日医工」</t>
  </si>
  <si>
    <t>オメプラゾール注射用２０ｍｇ「日医工」</t>
  </si>
  <si>
    <t>グリセリン浣腸「オヲタ」小児用３０</t>
  </si>
  <si>
    <t>30mLX20ﾎﾝ</t>
  </si>
  <si>
    <t>シロドシン錠４ｍｇ「ＹＤ」</t>
  </si>
  <si>
    <t>ﾎｳｿｳｼｮｳ 5gX1ﾎﾝ</t>
  </si>
  <si>
    <t>ブロマゼパム錠２ｍｇ「サンド」</t>
  </si>
  <si>
    <t>セフェピム塩酸塩静注用０．５ｇ「サンド」</t>
  </si>
  <si>
    <t>セフェピム塩酸塩静注用１ｇ「サンド」</t>
  </si>
  <si>
    <t>レベチラセタム錠５００ｍｇ「ＪＧ」</t>
  </si>
  <si>
    <t>アゾセミド錠３０ｍｇ「ＪＧ」ＰＴＰ</t>
  </si>
  <si>
    <t>カルボシステイン錠２５０ｍｇ「ＪＧ」</t>
  </si>
  <si>
    <t>ピコスルファートナトリウム内用液０．７５％「ＪＧ」</t>
  </si>
  <si>
    <t>グリメピリド錠１ｍｇ「ＪＧ」</t>
  </si>
  <si>
    <t>オルテクサー口腔用軟膏０．１％</t>
  </si>
  <si>
    <t>ミチグリニドＣａ・ＯＤ錠１０ｍｇ「ＪＧ」</t>
  </si>
  <si>
    <t>ミノドロン酸錠５０ｍｇ「ＪＧ」</t>
  </si>
  <si>
    <t>PTP 1TX2</t>
  </si>
  <si>
    <t>カロナール錠 200mg　PTP</t>
  </si>
  <si>
    <t>カロナール錠２００ バラ</t>
  </si>
  <si>
    <t>カロナール細粒２０％　ﾊﾞﾗ</t>
  </si>
  <si>
    <t>フローレス眼検査用試験紙０．７ｍｇ</t>
  </si>
  <si>
    <t>25ﾏｲX8V</t>
  </si>
  <si>
    <t>バンコマイシン塩酸塩点滴静注用０．５ｇ「ＶＴＲＳ」</t>
  </si>
  <si>
    <t>0.5g1VX10V</t>
  </si>
  <si>
    <t>JANコード</t>
  </si>
  <si>
    <t>メーカー</t>
  </si>
  <si>
    <t>ウルソデオキシコール酸錠５０ｍｇ「ＮＩＧ」</t>
    <phoneticPr fontId="2"/>
  </si>
  <si>
    <t>PTP 1000T</t>
    <phoneticPr fontId="2"/>
  </si>
  <si>
    <t>916:Meファルマ</t>
    <phoneticPr fontId="2"/>
  </si>
  <si>
    <t>アミオダロン塩酸塩速崩錠100mg「TE」</t>
  </si>
  <si>
    <t>カルプロニウム塩化物外用液５％「CH」</t>
    <rPh sb="7" eb="10">
      <t>エンカブツ</t>
    </rPh>
    <rPh sb="10" eb="13">
      <t>ガイヨウエキ</t>
    </rPh>
    <phoneticPr fontId="2"/>
  </si>
  <si>
    <t>30mL×12</t>
  </si>
  <si>
    <t>ジフェニドール塩酸塩錠２５ｍｇ「NIG」</t>
    <rPh sb="7" eb="10">
      <t>エンサンエン</t>
    </rPh>
    <rPh sb="10" eb="11">
      <t>ジョウ</t>
    </rPh>
    <phoneticPr fontId="2"/>
  </si>
  <si>
    <t>セファゾリンNa点滴静注用1gバッグ「オーツカ」</t>
  </si>
  <si>
    <t>1g×10キット100mL(溶)付</t>
  </si>
  <si>
    <t>テルビナフィン錠125mg「サンド」</t>
  </si>
  <si>
    <t>トルバブタンOD錠７．５ｍｇ「オーツカ」</t>
    <rPh sb="8" eb="9">
      <t>ジョウ</t>
    </rPh>
    <phoneticPr fontId="2"/>
  </si>
  <si>
    <t xml:space="preserve">ラグノスNF経口ゼリー分包12g	</t>
  </si>
  <si>
    <t>12ｇ/包×84</t>
    <rPh sb="4" eb="5">
      <t>ホウ</t>
    </rPh>
    <phoneticPr fontId="2"/>
  </si>
  <si>
    <t>アリピプラゾールOD錠6㎎「トーワ」</t>
    <rPh sb="10" eb="11">
      <t>ジョウ</t>
    </rPh>
    <phoneticPr fontId="2"/>
  </si>
  <si>
    <t>PTP14T×4</t>
  </si>
  <si>
    <t>トリアゾラム錠０．２５ｍｇ「日医工」</t>
    <rPh sb="14" eb="17">
      <t>ニチイコウ</t>
    </rPh>
    <phoneticPr fontId="2"/>
  </si>
  <si>
    <t>セレコキシブ錠１００ｍｇ「VTRS」</t>
    <phoneticPr fontId="2"/>
  </si>
  <si>
    <t>プロピベリン塩酸塩錠10mg「サワイ」</t>
    <phoneticPr fontId="2"/>
  </si>
  <si>
    <t>ドネペジル塩酸塩OD錠5㎎「NP」</t>
    <phoneticPr fontId="2"/>
  </si>
  <si>
    <t>ラタノプロスト点眼液０．００５％「ＳＥＣ」</t>
    <phoneticPr fontId="2"/>
  </si>
  <si>
    <t>ビマトプロスト点眼液０．０３％「わかもと」</t>
    <phoneticPr fontId="2"/>
  </si>
  <si>
    <t/>
  </si>
  <si>
    <t>入札書比較価格→</t>
  </si>
  <si>
    <t>金額
(A)×(B)</t>
    <phoneticPr fontId="2"/>
  </si>
  <si>
    <t>実績数量
(A)</t>
    <rPh sb="0" eb="2">
      <t>ジッセキ</t>
    </rPh>
    <rPh sb="2" eb="4">
      <t>スウリョウ</t>
    </rPh>
    <phoneticPr fontId="2"/>
  </si>
  <si>
    <t>事業者名：</t>
    <rPh sb="0" eb="3">
      <t>ジギョウシャ</t>
    </rPh>
    <rPh sb="1" eb="4">
      <t>ギョウシャメイ</t>
    </rPh>
    <phoneticPr fontId="2"/>
  </si>
  <si>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2"/>
  </si>
  <si>
    <t>後発品</t>
    <rPh sb="0" eb="3">
      <t>コウハツヒンヒン</t>
    </rPh>
    <phoneticPr fontId="2"/>
  </si>
  <si>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2"/>
  </si>
  <si>
    <t>オフロキサシン眼軟膏０．３％「ﾆｯﾄｰ」</t>
  </si>
  <si>
    <t>916:Meファルマ</t>
  </si>
  <si>
    <t>入札単価（税抜）
（B）</t>
    <rPh sb="0" eb="2">
      <t>ニュウサツ</t>
    </rPh>
    <rPh sb="2" eb="4">
      <t>タンカ</t>
    </rPh>
    <rPh sb="5" eb="7">
      <t>ゼイヌ</t>
    </rPh>
    <phoneticPr fontId="2"/>
  </si>
  <si>
    <t>令和６年度医薬品の購入
(後発品）入札書別紙（品目一覧）</t>
    <rPh sb="0" eb="2">
      <t>レイワ</t>
    </rPh>
    <rPh sb="3" eb="5">
      <t>ネンド</t>
    </rPh>
    <rPh sb="4" eb="5">
      <t>ド</t>
    </rPh>
    <rPh sb="5" eb="8">
      <t>イヤクヒン</t>
    </rPh>
    <rPh sb="9" eb="11">
      <t>コウニュウ</t>
    </rPh>
    <rPh sb="13" eb="16">
      <t>コウハツヒン</t>
    </rPh>
    <rPh sb="15" eb="16">
      <t>ヒン</t>
    </rPh>
    <rPh sb="17" eb="20">
      <t>ニュウサツショ</t>
    </rPh>
    <rPh sb="20" eb="22">
      <t>ベッシ</t>
    </rPh>
    <rPh sb="23" eb="25">
      <t>ヒンモク</t>
    </rPh>
    <rPh sb="25" eb="27">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</si>
</sst>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Red]\(0\)"/>
    <numFmt numFmtId="178" formatCode="0_ "/>
  </numFmts>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b/>
      <sz val="2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20"/>
      <name val="ＭＳ Ｐゴシック"/>
      <family val="3"/>
      <charset val="128"/>
    </font>
    <font>
      <b/>
      <sz val="12"/>
      <color rgb="FFFF000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top style="hair">
        <color auto="1"/>
      </top>
      <bottom style="thin">
        <color auto="1"/>
      </bottom>
      <diagonal/>
    </border>
    <border>
      <left style="thin">
        <color auto="1"/>
      </left>
      <right/>
      <top/>
      <bottom/>
      <diagonal/>
    </border>
  </borders>
  <cellStyleXfs count="5">
    <xf numFmtId="0" fontId="0" fillId="0" borderId="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1" fillId="0" borderId="0">
      <alignment vertical="center"/>
    </xf>
  </cellStyleXfs>
  <cellXfs count="45">
    <xf numFmtId="0" fontId="0" fillId="0" borderId="0" xfId="0"/>
    <xf numFmtId="0" fontId="0" fillId="0" borderId="0" xfId="0" applyFill="1"/>
    <xf numFmtId="49" fontId="0" fillId="0" borderId="0" xfId="0" applyNumberFormat="1" applyFill="1"/>
    <xf numFmtId="0" fontId="0" fillId="0" borderId="1" xfId="0" applyFill="1" applyBorder="1"/>
    <xf numFmtId="38" fontId="0" fillId="0" borderId="1" xfId="1" applyFont="1" applyFill="1" applyBorder="1" applyAlignment="1"/>
    <xf numFmtId="0" fontId="0" fillId="0" borderId="1" xfId="0" applyFill="1" applyBorder="1" applyAlignment="1">
      <alignment horizontal="center" wrapText="1"/>
    </xf>
    <xf numFmtId="178" fontId="0" fillId="0" borderId="1" xfId="0" applyNumberFormat="1" applyFill="1" applyBorder="1" applyAlignment="1">
      <alignment horizontal="center" wrapText="1"/>
    </xf>
    <xf numFmtId="177" fontId="0" fillId="0" borderId="2" xfId="0" applyNumberFormat="1" applyFill="1" applyBorder="1"/>
    <xf numFmtId="0" fontId="0" fillId="0" borderId="2" xfId="0" applyFill="1" applyBorder="1"/>
    <xf numFmtId="176" fontId="0" fillId="0" borderId="2" xfId="0" applyNumberFormat="1" applyFill="1" applyBorder="1"/>
    <xf numFmtId="178" fontId="0" fillId="0" borderId="2" xfId="0" applyNumberFormat="1" applyFill="1" applyBorder="1"/>
    <xf numFmtId="0" fontId="0" fillId="0" borderId="3" xfId="0" applyFill="1" applyBorder="1"/>
    <xf numFmtId="178" fontId="0" fillId="0" borderId="4" xfId="0" applyNumberFormat="1" applyFill="1" applyBorder="1"/>
    <xf numFmtId="38" fontId="0" fillId="0" borderId="0" xfId="1" applyFont="1" applyFill="1" applyAlignment="1"/>
    <xf numFmtId="38" fontId="0" fillId="0" borderId="1" xfId="1" applyFont="1" applyFill="1" applyBorder="1" applyAlignment="1">
      <alignment horizontal="center" wrapText="1"/>
    </xf>
    <xf numFmtId="178" fontId="0" fillId="0" borderId="0" xfId="0" applyNumberFormat="1" applyFill="1"/>
    <xf numFmtId="176" fontId="0" fillId="0" borderId="0" xfId="0" applyNumberFormat="1" applyFill="1"/>
    <xf numFmtId="178" fontId="0" fillId="0" borderId="11" xfId="0" applyNumberFormat="1" applyFill="1" applyBorder="1"/>
    <xf numFmtId="38" fontId="5" fillId="0" borderId="0" xfId="1" applyFont="1" applyFill="1" applyAlignment="1">
      <alignment horizontal="center" vertical="center" wrapText="1"/>
    </xf>
    <xf numFmtId="0" fontId="0" fillId="0" borderId="0" xfId="0" applyFill="1" applyAlignment="1">
      <alignment horizontal="center" vertical="center"/>
    </xf>
    <xf numFmtId="177" fontId="6" fillId="0" borderId="0" xfId="1" applyNumberFormat="1" applyFont="1" applyFill="1" applyAlignment="1"/>
    <xf numFmtId="0" fontId="0" fillId="0" borderId="0" xfId="0" applyAlignment="1">
      <alignment horizontal="right" vertical="center"/>
    </xf>
    <xf numFmtId="38" fontId="9" fillId="0" borderId="0" xfId="1" applyFont="1" applyFill="1" applyAlignment="1">
      <alignment vertical="center"/>
    </xf>
    <xf numFmtId="38" fontId="10" fillId="0" borderId="0" xfId="1" applyFont="1" applyFill="1" applyBorder="1" applyAlignment="1">
      <alignment horizontal="left" vertical="center"/>
    </xf>
    <xf numFmtId="38" fontId="0" fillId="0" borderId="0" xfId="1" applyFont="1" applyFill="1" applyAlignment="1">
      <alignment horizontal="center" vertical="center"/>
    </xf>
    <xf numFmtId="38" fontId="5" fillId="0" borderId="0" xfId="1" applyFont="1" applyFill="1" applyAlignment="1">
      <alignment vertical="center"/>
    </xf>
    <xf numFmtId="0" fontId="0" fillId="4" borderId="7" xfId="0" applyNumberFormat="1" applyFill="1" applyBorder="1"/>
    <xf numFmtId="38" fontId="0" fillId="4" borderId="7" xfId="1" applyFont="1" applyFill="1" applyBorder="1" applyAlignment="1"/>
    <xf numFmtId="0" fontId="0" fillId="4" borderId="2" xfId="0" applyNumberFormat="1" applyFill="1" applyBorder="1"/>
    <xf numFmtId="38" fontId="0" fillId="4" borderId="2" xfId="1" applyFont="1" applyFill="1" applyBorder="1" applyAlignment="1"/>
    <xf numFmtId="0" fontId="0" fillId="4" borderId="6" xfId="0" applyNumberFormat="1" applyFill="1" applyBorder="1"/>
    <xf numFmtId="38" fontId="0" fillId="4" borderId="6" xfId="1" applyFont="1" applyFill="1" applyBorder="1" applyAlignment="1"/>
    <xf numFmtId="0" fontId="0" fillId="4" borderId="10" xfId="0" applyNumberFormat="1" applyFill="1" applyBorder="1"/>
    <xf numFmtId="38" fontId="0" fillId="4" borderId="10" xfId="1" applyFont="1" applyFill="1" applyBorder="1" applyAlignment="1"/>
    <xf numFmtId="0" fontId="0" fillId="3" borderId="8" xfId="0" applyNumberFormat="1" applyFill="1" applyBorder="1"/>
    <xf numFmtId="38" fontId="0" fillId="3" borderId="9" xfId="1" applyFont="1" applyFill="1" applyBorder="1" applyAlignment="1"/>
    <xf numFmtId="0" fontId="0" fillId="0" borderId="12" xfId="0" applyFill="1" applyBorder="1"/>
    <xf numFmtId="0" fontId="0" fillId="4" borderId="9" xfId="0" applyNumberFormat="1" applyFill="1" applyBorder="1"/>
    <xf numFmtId="38" fontId="5" fillId="0" borderId="0" xfId="1" applyFont="1" applyFill="1" applyAlignment="1">
      <alignment horizontal="center" vertical="center" wrapText="1"/>
    </xf>
    <xf numFmtId="38" fontId="5" fillId="0" borderId="0" xfId="1" applyFont="1" applyFill="1"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8" fillId="2" borderId="5" xfId="0" applyFont="1" applyFill="1" applyBorder="1" applyAlignment="1">
      <alignment horizontal="left" vertical="center"/>
    </xf>
    <xf numFmtId="38" fontId="0" fillId="0" borderId="5" xfId="1" applyFont="1" applyFill="1" applyBorder="1" applyAlignment="1">
      <alignment wrapText="1"/>
    </xf>
    <xf numFmtId="0" fontId="0" fillId="0" borderId="5" xfId="0" applyFill="1" applyBorder="1" applyAlignment="1"/>
  </cellXfs>
  <cellStyles count="5">
    <cellStyle name="桁区切り" xfId="1" builtinId="6"/>
    <cellStyle name="桁区切り 2" xfId="3"/>
    <cellStyle name="標準" xfId="0" builtinId="0"/>
    <cellStyle name="標準 2" xfId="2"/>
    <cellStyle name="標準 2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28"/>
  <sheetViews>
    <sheetView tabSelected="1" zoomScale="70" zoomScaleNormal="70" zoomScaleSheetLayoutView="85" workbookViewId="0"/>
  </sheetViews>
  <sheetFormatPr defaultRowHeight="13.5" x14ac:dyDescent="0.15"/>
  <cols>
    <col min="1" max="1" width="9" style="1"/>
    <col min="2" max="2" width="16.875" style="2" customWidth="1"/>
    <col min="3" max="3" width="50.625" style="1" customWidth="1"/>
    <col min="4" max="4" width="16.75" style="1" customWidth="1"/>
    <col min="5" max="5" width="24.25" style="1" bestFit="1" customWidth="1"/>
    <col min="6" max="6" width="11" style="16" bestFit="1" customWidth="1"/>
    <col min="7" max="7" width="9" style="15"/>
    <col min="8" max="8" width="22.125" style="2" customWidth="1"/>
    <col min="9" max="9" width="24.625" style="1" customWidth="1"/>
    <col min="10" max="10" width="18.125" style="13" customWidth="1"/>
    <col min="11" max="16384" width="9" style="1"/>
  </cols>
  <sheetData>
    <row r="1" spans="1:10" ht="57.75" customHeight="1" x14ac:dyDescent="0.15">
      <c r="B1" s="38" t="s">
        <v>424</v>
      </c>
      <c r="C1" s="39"/>
      <c r="D1" s="39"/>
      <c r="E1" s="39"/>
      <c r="F1" s="39"/>
      <c r="G1" s="39"/>
      <c r="H1" s="39"/>
      <c r="I1" s="39"/>
      <c r="J1" s="39"/>
    </row>
    <row r="2" spans="1:10" s="13" customFormat="1" ht="33" customHeight="1" x14ac:dyDescent="0.15">
      <c r="A2" s="20"/>
      <c r="B2" s="18"/>
      <c r="C2" s="19"/>
      <c r="D2" s="19"/>
      <c r="E2" s="19"/>
      <c r="F2" s="40" t="s">
        <v>417</v>
      </c>
      <c r="G2" s="41"/>
      <c r="H2" s="21"/>
      <c r="I2" s="42"/>
      <c r="J2" s="42"/>
    </row>
    <row r="3" spans="1:10" s="13" customFormat="1" ht="21.95" customHeight="1" x14ac:dyDescent="0.15">
      <c r="A3" s="20"/>
      <c r="B3" s="22"/>
      <c r="C3" s="23" t="s">
        <v>418</v>
      </c>
      <c r="D3" s="19"/>
      <c r="E3" s="19"/>
      <c r="F3" s="24"/>
      <c r="G3" s="19"/>
      <c r="H3" s="19"/>
      <c r="I3" s="19"/>
      <c r="J3" s="19"/>
    </row>
    <row r="4" spans="1:10" s="13" customFormat="1" ht="21.95" customHeight="1" x14ac:dyDescent="0.15">
      <c r="A4" s="20"/>
      <c r="B4" s="25" t="s">
        <v>419</v>
      </c>
      <c r="C4" s="23" t="s">
        <v>420</v>
      </c>
      <c r="I4" s="43"/>
      <c r="J4" s="44"/>
    </row>
    <row r="5" spans="1:10" ht="25.5" customHeight="1" x14ac:dyDescent="0.15">
      <c r="B5" s="3" t="s">
        <v>390</v>
      </c>
      <c r="C5" s="3" t="s">
        <v>0</v>
      </c>
      <c r="D5" s="3" t="s">
        <v>1</v>
      </c>
      <c r="E5" s="3" t="s">
        <v>391</v>
      </c>
      <c r="F5" s="4" t="s">
        <v>2</v>
      </c>
      <c r="G5" s="6" t="s">
        <v>416</v>
      </c>
      <c r="H5" s="3"/>
      <c r="I5" s="5" t="s">
        <v>423</v>
      </c>
      <c r="J5" s="14" t="s">
        <v>415</v>
      </c>
    </row>
    <row r="6" spans="1:10" x14ac:dyDescent="0.15">
      <c r="A6" s="1">
        <v>1</v>
      </c>
      <c r="B6" s="7">
        <v>4987020020118</v>
      </c>
      <c r="C6" s="8" t="s">
        <v>103</v>
      </c>
      <c r="D6" s="8" t="s">
        <v>60</v>
      </c>
      <c r="E6" s="8" t="s">
        <v>3</v>
      </c>
      <c r="F6" s="9">
        <v>780</v>
      </c>
      <c r="G6" s="10">
        <v>119</v>
      </c>
      <c r="H6" s="28" t="s">
        <v>413</v>
      </c>
      <c r="I6" s="29"/>
      <c r="J6" s="29">
        <f>G6*I6</f>
        <v>0</v>
      </c>
    </row>
    <row r="7" spans="1:10" ht="14.25" thickBot="1" x14ac:dyDescent="0.2">
      <c r="A7" s="1">
        <v>2</v>
      </c>
      <c r="B7" s="7">
        <v>4987020021160</v>
      </c>
      <c r="C7" s="8" t="s">
        <v>104</v>
      </c>
      <c r="D7" s="8" t="s">
        <v>105</v>
      </c>
      <c r="E7" s="8" t="s">
        <v>3</v>
      </c>
      <c r="F7" s="9">
        <v>4650</v>
      </c>
      <c r="G7" s="10">
        <v>1</v>
      </c>
      <c r="H7" s="30" t="s">
        <v>413</v>
      </c>
      <c r="I7" s="31"/>
      <c r="J7" s="31">
        <f>G7*I7</f>
        <v>0</v>
      </c>
    </row>
    <row r="8" spans="1:10" ht="14.25" customHeight="1" thickBot="1" x14ac:dyDescent="0.2">
      <c r="B8" s="7"/>
      <c r="C8" s="8"/>
      <c r="D8" s="8"/>
      <c r="E8" s="8"/>
      <c r="F8" s="9"/>
      <c r="G8" s="12"/>
      <c r="H8" s="34" t="s">
        <v>414</v>
      </c>
      <c r="I8" s="35" t="s">
        <v>3</v>
      </c>
      <c r="J8" s="35">
        <f>SUM(J6:J7)</f>
        <v>0</v>
      </c>
    </row>
    <row r="9" spans="1:10" x14ac:dyDescent="0.15">
      <c r="A9" s="1">
        <v>3</v>
      </c>
      <c r="B9" s="7">
        <v>4987028266518</v>
      </c>
      <c r="C9" s="8" t="s">
        <v>106</v>
      </c>
      <c r="D9" s="8" t="s">
        <v>49</v>
      </c>
      <c r="E9" s="8" t="s">
        <v>4</v>
      </c>
      <c r="F9" s="9">
        <v>5450</v>
      </c>
      <c r="G9" s="10">
        <v>10</v>
      </c>
      <c r="H9" s="26" t="s">
        <v>413</v>
      </c>
      <c r="I9" s="27"/>
      <c r="J9" s="27">
        <f>G9*I9</f>
        <v>0</v>
      </c>
    </row>
    <row r="10" spans="1:10" ht="14.25" thickBot="1" x14ac:dyDescent="0.2">
      <c r="A10" s="1">
        <v>4</v>
      </c>
      <c r="B10" s="7">
        <v>4987028200079</v>
      </c>
      <c r="C10" s="8" t="s">
        <v>237</v>
      </c>
      <c r="D10" s="8" t="s">
        <v>45</v>
      </c>
      <c r="E10" s="8" t="s">
        <v>4</v>
      </c>
      <c r="F10" s="9">
        <v>570</v>
      </c>
      <c r="G10" s="10">
        <v>1</v>
      </c>
      <c r="H10" s="30" t="s">
        <v>413</v>
      </c>
      <c r="I10" s="31"/>
      <c r="J10" s="31">
        <f>G10*I10</f>
        <v>0</v>
      </c>
    </row>
    <row r="11" spans="1:10" ht="14.25" customHeight="1" thickBot="1" x14ac:dyDescent="0.2">
      <c r="B11" s="7"/>
      <c r="C11" s="8"/>
      <c r="D11" s="8"/>
      <c r="E11" s="8"/>
      <c r="F11" s="9"/>
      <c r="G11" s="12"/>
      <c r="H11" s="34" t="s">
        <v>414</v>
      </c>
      <c r="I11" s="35" t="s">
        <v>4</v>
      </c>
      <c r="J11" s="35">
        <f>SUM(J9:J10)</f>
        <v>0</v>
      </c>
    </row>
    <row r="12" spans="1:10" x14ac:dyDescent="0.15">
      <c r="A12" s="1">
        <v>5</v>
      </c>
      <c r="B12" s="7">
        <v>4987035005810</v>
      </c>
      <c r="C12" s="8" t="s">
        <v>108</v>
      </c>
      <c r="D12" s="8" t="s">
        <v>109</v>
      </c>
      <c r="E12" s="8" t="s">
        <v>5</v>
      </c>
      <c r="F12" s="9">
        <v>970</v>
      </c>
      <c r="G12" s="10">
        <v>50</v>
      </c>
      <c r="H12" s="26" t="s">
        <v>413</v>
      </c>
      <c r="I12" s="27"/>
      <c r="J12" s="27">
        <f>G12*I12</f>
        <v>0</v>
      </c>
    </row>
    <row r="13" spans="1:10" ht="14.25" thickBot="1" x14ac:dyDescent="0.2">
      <c r="A13" s="1">
        <v>6</v>
      </c>
      <c r="B13" s="7">
        <v>4987035195207</v>
      </c>
      <c r="C13" s="8" t="s">
        <v>111</v>
      </c>
      <c r="D13" s="8" t="s">
        <v>112</v>
      </c>
      <c r="E13" s="8" t="s">
        <v>5</v>
      </c>
      <c r="F13" s="9">
        <v>13760</v>
      </c>
      <c r="G13" s="10">
        <v>1</v>
      </c>
      <c r="H13" s="28" t="s">
        <v>413</v>
      </c>
      <c r="I13" s="29"/>
      <c r="J13" s="29">
        <f>G13*I13</f>
        <v>0</v>
      </c>
    </row>
    <row r="14" spans="1:10" ht="14.25" thickBot="1" x14ac:dyDescent="0.2">
      <c r="A14" s="1">
        <v>7</v>
      </c>
      <c r="B14" s="7">
        <v>4987035243618</v>
      </c>
      <c r="C14" s="8" t="s">
        <v>238</v>
      </c>
      <c r="D14" s="8" t="s">
        <v>239</v>
      </c>
      <c r="E14" s="8" t="s">
        <v>5</v>
      </c>
      <c r="F14" s="9">
        <v>970</v>
      </c>
      <c r="G14" s="10">
        <v>390</v>
      </c>
      <c r="H14" s="28" t="s">
        <v>413</v>
      </c>
      <c r="I14" s="29"/>
      <c r="J14" s="29">
        <f>G14*I14</f>
        <v>0</v>
      </c>
    </row>
    <row r="15" spans="1:10" ht="14.25" thickBot="1" x14ac:dyDescent="0.2">
      <c r="A15" s="1">
        <v>8</v>
      </c>
      <c r="B15" s="7">
        <v>4987035209911</v>
      </c>
      <c r="C15" s="8" t="s">
        <v>240</v>
      </c>
      <c r="D15" s="8" t="s">
        <v>241</v>
      </c>
      <c r="E15" s="8" t="s">
        <v>5</v>
      </c>
      <c r="F15" s="9">
        <v>5050</v>
      </c>
      <c r="G15" s="10">
        <v>4</v>
      </c>
      <c r="H15" s="28" t="s">
        <v>413</v>
      </c>
      <c r="I15" s="29"/>
      <c r="J15" s="29">
        <f t="shared" ref="J12:J19" si="0">G15*I15</f>
        <v>0</v>
      </c>
    </row>
    <row r="16" spans="1:10" ht="14.25" thickBot="1" x14ac:dyDescent="0.2">
      <c r="A16" s="1">
        <v>9</v>
      </c>
      <c r="B16" s="7">
        <v>4987035195108</v>
      </c>
      <c r="C16" s="8" t="s">
        <v>242</v>
      </c>
      <c r="D16" s="8" t="s">
        <v>112</v>
      </c>
      <c r="E16" s="8" t="s">
        <v>5</v>
      </c>
      <c r="F16" s="9">
        <v>8170</v>
      </c>
      <c r="G16" s="10">
        <v>1</v>
      </c>
      <c r="H16" s="28" t="s">
        <v>413</v>
      </c>
      <c r="I16" s="29"/>
      <c r="J16" s="29">
        <f>G16*I16</f>
        <v>0</v>
      </c>
    </row>
    <row r="17" spans="1:10" ht="14.25" thickBot="1" x14ac:dyDescent="0.2">
      <c r="A17" s="1">
        <v>10</v>
      </c>
      <c r="B17" s="7">
        <v>4987035209614</v>
      </c>
      <c r="C17" s="8" t="s">
        <v>243</v>
      </c>
      <c r="D17" s="8" t="s">
        <v>45</v>
      </c>
      <c r="E17" s="8" t="s">
        <v>5</v>
      </c>
      <c r="F17" s="9">
        <v>1010</v>
      </c>
      <c r="G17" s="10">
        <v>2</v>
      </c>
      <c r="H17" s="28" t="s">
        <v>413</v>
      </c>
      <c r="I17" s="29"/>
      <c r="J17" s="29">
        <f>G17*I17</f>
        <v>0</v>
      </c>
    </row>
    <row r="18" spans="1:10" ht="14.25" thickBot="1" x14ac:dyDescent="0.2">
      <c r="A18" s="1">
        <v>11</v>
      </c>
      <c r="B18" s="7">
        <v>4987035195313</v>
      </c>
      <c r="C18" s="8" t="s">
        <v>399</v>
      </c>
      <c r="D18" s="8" t="s">
        <v>400</v>
      </c>
      <c r="E18" s="8" t="s">
        <v>5</v>
      </c>
      <c r="F18" s="9">
        <v>7620</v>
      </c>
      <c r="G18" s="10">
        <v>1</v>
      </c>
      <c r="H18" s="28" t="s">
        <v>413</v>
      </c>
      <c r="I18" s="29"/>
      <c r="J18" s="29">
        <f>G18*I18</f>
        <v>0</v>
      </c>
    </row>
    <row r="19" spans="1:10" ht="14.25" thickBot="1" x14ac:dyDescent="0.2">
      <c r="A19" s="1">
        <v>12</v>
      </c>
      <c r="B19" s="7">
        <v>4987035622413</v>
      </c>
      <c r="C19" s="8" t="s">
        <v>402</v>
      </c>
      <c r="D19" s="8" t="s">
        <v>113</v>
      </c>
      <c r="E19" s="8" t="s">
        <v>5</v>
      </c>
      <c r="F19" s="9">
        <v>8590</v>
      </c>
      <c r="G19" s="10">
        <v>1</v>
      </c>
      <c r="H19" s="30" t="s">
        <v>413</v>
      </c>
      <c r="I19" s="31"/>
      <c r="J19" s="31">
        <f>G19*I19</f>
        <v>0</v>
      </c>
    </row>
    <row r="20" spans="1:10" ht="14.25" customHeight="1" thickBot="1" x14ac:dyDescent="0.2">
      <c r="A20" s="1">
        <v>13</v>
      </c>
      <c r="B20" s="7"/>
      <c r="C20" s="8"/>
      <c r="D20" s="8"/>
      <c r="E20" s="8"/>
      <c r="F20" s="9"/>
      <c r="G20" s="12"/>
      <c r="H20" s="34" t="s">
        <v>414</v>
      </c>
      <c r="I20" s="35" t="s">
        <v>5</v>
      </c>
      <c r="J20" s="35">
        <f>SUM(J12:J19)</f>
        <v>0</v>
      </c>
    </row>
    <row r="21" spans="1:10" x14ac:dyDescent="0.15">
      <c r="A21" s="1">
        <v>14</v>
      </c>
      <c r="B21" s="7">
        <v>4987057642185</v>
      </c>
      <c r="C21" s="8" t="s">
        <v>114</v>
      </c>
      <c r="D21" s="8" t="s">
        <v>55</v>
      </c>
      <c r="E21" s="8" t="s">
        <v>6</v>
      </c>
      <c r="F21" s="9">
        <v>2487</v>
      </c>
      <c r="G21" s="10">
        <v>61</v>
      </c>
      <c r="H21" s="26" t="s">
        <v>413</v>
      </c>
      <c r="I21" s="27"/>
      <c r="J21" s="27">
        <f>G21*I21</f>
        <v>0</v>
      </c>
    </row>
    <row r="22" spans="1:10" ht="14.25" thickBot="1" x14ac:dyDescent="0.2">
      <c r="A22" s="1">
        <v>15</v>
      </c>
      <c r="B22" s="7">
        <v>4987057642239</v>
      </c>
      <c r="C22" s="8" t="s">
        <v>246</v>
      </c>
      <c r="D22" s="8" t="s">
        <v>245</v>
      </c>
      <c r="E22" s="8" t="s">
        <v>6</v>
      </c>
      <c r="F22" s="9">
        <v>4372</v>
      </c>
      <c r="G22" s="10">
        <v>1</v>
      </c>
      <c r="H22" s="28" t="s">
        <v>413</v>
      </c>
      <c r="I22" s="29"/>
      <c r="J22" s="29">
        <f>G22*I22</f>
        <v>0</v>
      </c>
    </row>
    <row r="23" spans="1:10" ht="14.25" thickBot="1" x14ac:dyDescent="0.2">
      <c r="A23" s="1">
        <v>16</v>
      </c>
      <c r="B23" s="7">
        <v>4987057650999</v>
      </c>
      <c r="C23" s="8" t="s">
        <v>247</v>
      </c>
      <c r="D23" s="8" t="s">
        <v>248</v>
      </c>
      <c r="E23" s="8" t="s">
        <v>6</v>
      </c>
      <c r="F23" s="9">
        <v>2530</v>
      </c>
      <c r="G23" s="10">
        <v>1</v>
      </c>
      <c r="H23" s="30" t="s">
        <v>413</v>
      </c>
      <c r="I23" s="31"/>
      <c r="J23" s="31">
        <f>G23*I23</f>
        <v>0</v>
      </c>
    </row>
    <row r="24" spans="1:10" ht="14.25" customHeight="1" thickBot="1" x14ac:dyDescent="0.2">
      <c r="B24" s="7"/>
      <c r="C24" s="8"/>
      <c r="D24" s="8"/>
      <c r="E24" s="8"/>
      <c r="F24" s="9"/>
      <c r="G24" s="12"/>
      <c r="H24" s="34" t="s">
        <v>414</v>
      </c>
      <c r="I24" s="35" t="s">
        <v>6</v>
      </c>
      <c r="J24" s="35">
        <f>SUM(J21:J23)</f>
        <v>0</v>
      </c>
    </row>
    <row r="25" spans="1:10" x14ac:dyDescent="0.15">
      <c r="A25" s="1">
        <v>17</v>
      </c>
      <c r="B25" s="7">
        <v>4987058171387</v>
      </c>
      <c r="C25" s="8" t="s">
        <v>115</v>
      </c>
      <c r="D25" s="8" t="s">
        <v>52</v>
      </c>
      <c r="E25" s="8" t="s">
        <v>7</v>
      </c>
      <c r="F25" s="9">
        <v>590</v>
      </c>
      <c r="G25" s="10">
        <v>18</v>
      </c>
      <c r="H25" s="26" t="s">
        <v>413</v>
      </c>
      <c r="I25" s="27"/>
      <c r="J25" s="27">
        <f>G25*I25</f>
        <v>0</v>
      </c>
    </row>
    <row r="26" spans="1:10" ht="14.25" thickBot="1" x14ac:dyDescent="0.2">
      <c r="A26" s="1">
        <v>18</v>
      </c>
      <c r="B26" s="7">
        <v>4987058235027</v>
      </c>
      <c r="C26" s="8" t="s">
        <v>117</v>
      </c>
      <c r="D26" s="8" t="s">
        <v>118</v>
      </c>
      <c r="E26" s="8" t="s">
        <v>7</v>
      </c>
      <c r="F26" s="9">
        <v>2031.6000000000001</v>
      </c>
      <c r="G26" s="10">
        <v>1</v>
      </c>
      <c r="H26" s="28" t="s">
        <v>413</v>
      </c>
      <c r="I26" s="29"/>
      <c r="J26" s="29">
        <f>G26*I26</f>
        <v>0</v>
      </c>
    </row>
    <row r="27" spans="1:10" ht="14.25" thickBot="1" x14ac:dyDescent="0.2">
      <c r="A27" s="1">
        <v>19</v>
      </c>
      <c r="B27" s="7">
        <v>4987058251027</v>
      </c>
      <c r="C27" s="8" t="s">
        <v>119</v>
      </c>
      <c r="D27" s="8" t="s">
        <v>118</v>
      </c>
      <c r="E27" s="8" t="s">
        <v>7</v>
      </c>
      <c r="F27" s="9">
        <v>1881.6000000000001</v>
      </c>
      <c r="G27" s="10">
        <v>1</v>
      </c>
      <c r="H27" s="28" t="s">
        <v>413</v>
      </c>
      <c r="I27" s="29"/>
      <c r="J27" s="29">
        <f>G27*I27</f>
        <v>0</v>
      </c>
    </row>
    <row r="28" spans="1:10" ht="14.25" thickBot="1" x14ac:dyDescent="0.2">
      <c r="A28" s="1">
        <v>20</v>
      </c>
      <c r="B28" s="7">
        <v>4987058630389</v>
      </c>
      <c r="C28" s="8" t="s">
        <v>120</v>
      </c>
      <c r="D28" s="8" t="s">
        <v>52</v>
      </c>
      <c r="E28" s="8" t="s">
        <v>7</v>
      </c>
      <c r="F28" s="9">
        <v>590</v>
      </c>
      <c r="G28" s="10">
        <v>1</v>
      </c>
      <c r="H28" s="28" t="s">
        <v>413</v>
      </c>
      <c r="I28" s="29"/>
      <c r="J28" s="29">
        <f>G28*I28</f>
        <v>0</v>
      </c>
    </row>
    <row r="29" spans="1:10" ht="14.25" thickBot="1" x14ac:dyDescent="0.2">
      <c r="A29" s="1">
        <v>21</v>
      </c>
      <c r="B29" s="7">
        <v>4987058095287</v>
      </c>
      <c r="C29" s="8" t="s">
        <v>249</v>
      </c>
      <c r="D29" s="8" t="s">
        <v>52</v>
      </c>
      <c r="E29" s="8" t="s">
        <v>7</v>
      </c>
      <c r="F29" s="9">
        <v>1240</v>
      </c>
      <c r="G29" s="10">
        <v>1</v>
      </c>
      <c r="H29" s="28" t="s">
        <v>413</v>
      </c>
      <c r="I29" s="29"/>
      <c r="J29" s="29">
        <f>G29*I29</f>
        <v>0</v>
      </c>
    </row>
    <row r="30" spans="1:10" ht="14.25" thickBot="1" x14ac:dyDescent="0.2">
      <c r="A30" s="1">
        <v>22</v>
      </c>
      <c r="B30" s="7">
        <v>4987058161036</v>
      </c>
      <c r="C30" s="8" t="s">
        <v>250</v>
      </c>
      <c r="D30" s="8" t="s">
        <v>52</v>
      </c>
      <c r="E30" s="8" t="s">
        <v>7</v>
      </c>
      <c r="F30" s="9">
        <v>570</v>
      </c>
      <c r="G30" s="10">
        <v>1</v>
      </c>
      <c r="H30" s="30" t="s">
        <v>413</v>
      </c>
      <c r="I30" s="31"/>
      <c r="J30" s="31">
        <f>G30*I30</f>
        <v>0</v>
      </c>
    </row>
    <row r="31" spans="1:10" ht="14.25" customHeight="1" thickBot="1" x14ac:dyDescent="0.2">
      <c r="B31" s="7"/>
      <c r="C31" s="8"/>
      <c r="D31" s="8"/>
      <c r="E31" s="8"/>
      <c r="F31" s="9"/>
      <c r="G31" s="12"/>
      <c r="H31" s="34" t="s">
        <v>414</v>
      </c>
      <c r="I31" s="35" t="s">
        <v>7</v>
      </c>
      <c r="J31" s="35">
        <f>SUM(J25:J30)</f>
        <v>0</v>
      </c>
    </row>
    <row r="32" spans="1:10" x14ac:dyDescent="0.15">
      <c r="A32" s="1">
        <v>23</v>
      </c>
      <c r="B32" s="7">
        <v>4987060306265</v>
      </c>
      <c r="C32" s="8" t="s">
        <v>121</v>
      </c>
      <c r="D32" s="8" t="s">
        <v>122</v>
      </c>
      <c r="E32" s="8" t="s">
        <v>8</v>
      </c>
      <c r="F32" s="9">
        <v>2500</v>
      </c>
      <c r="G32" s="10">
        <v>2</v>
      </c>
      <c r="H32" s="26" t="s">
        <v>413</v>
      </c>
      <c r="I32" s="27"/>
      <c r="J32" s="27">
        <f>G32*I32</f>
        <v>0</v>
      </c>
    </row>
    <row r="33" spans="1:10" ht="14.25" thickBot="1" x14ac:dyDescent="0.2">
      <c r="A33" s="1">
        <v>24</v>
      </c>
      <c r="B33" s="7">
        <v>4987060306470</v>
      </c>
      <c r="C33" s="8" t="s">
        <v>123</v>
      </c>
      <c r="D33" s="8" t="s">
        <v>49</v>
      </c>
      <c r="E33" s="8" t="s">
        <v>8</v>
      </c>
      <c r="F33" s="9">
        <v>5050</v>
      </c>
      <c r="G33" s="10">
        <v>1</v>
      </c>
      <c r="H33" s="28" t="s">
        <v>413</v>
      </c>
      <c r="I33" s="29"/>
      <c r="J33" s="29">
        <f>G33*I33</f>
        <v>0</v>
      </c>
    </row>
    <row r="34" spans="1:10" ht="14.25" thickBot="1" x14ac:dyDescent="0.2">
      <c r="A34" s="1">
        <v>25</v>
      </c>
      <c r="B34" s="7">
        <v>4987060306456</v>
      </c>
      <c r="C34" s="8" t="s">
        <v>123</v>
      </c>
      <c r="D34" s="8" t="s">
        <v>45</v>
      </c>
      <c r="E34" s="8" t="s">
        <v>8</v>
      </c>
      <c r="F34" s="9">
        <v>1010</v>
      </c>
      <c r="G34" s="10">
        <v>1</v>
      </c>
      <c r="H34" s="30" t="s">
        <v>413</v>
      </c>
      <c r="I34" s="31"/>
      <c r="J34" s="31">
        <f>G34*I34</f>
        <v>0</v>
      </c>
    </row>
    <row r="35" spans="1:10" ht="14.25" customHeight="1" thickBot="1" x14ac:dyDescent="0.2">
      <c r="B35" s="7"/>
      <c r="C35" s="8"/>
      <c r="D35" s="8"/>
      <c r="E35" s="8"/>
      <c r="F35" s="9"/>
      <c r="G35" s="12"/>
      <c r="H35" s="34" t="s">
        <v>414</v>
      </c>
      <c r="I35" s="35" t="s">
        <v>8</v>
      </c>
      <c r="J35" s="35">
        <f>SUM(J32:J34)</f>
        <v>0</v>
      </c>
    </row>
    <row r="36" spans="1:10" x14ac:dyDescent="0.15">
      <c r="A36" s="1">
        <v>26</v>
      </c>
      <c r="B36" s="7">
        <v>4987080499152</v>
      </c>
      <c r="C36" s="8" t="s">
        <v>65</v>
      </c>
      <c r="D36" s="8" t="s">
        <v>49</v>
      </c>
      <c r="E36" s="8" t="s">
        <v>9</v>
      </c>
      <c r="F36" s="9">
        <v>5050</v>
      </c>
      <c r="G36" s="10">
        <v>14</v>
      </c>
      <c r="H36" s="26" t="s">
        <v>413</v>
      </c>
      <c r="I36" s="27"/>
      <c r="J36" s="27">
        <f>G36*I36</f>
        <v>0</v>
      </c>
    </row>
    <row r="37" spans="1:10" ht="14.25" thickBot="1" x14ac:dyDescent="0.2">
      <c r="A37" s="1">
        <v>27</v>
      </c>
      <c r="B37" s="7">
        <v>4987080034766</v>
      </c>
      <c r="C37" s="8" t="s">
        <v>67</v>
      </c>
      <c r="D37" s="8" t="s">
        <v>51</v>
      </c>
      <c r="E37" s="8" t="s">
        <v>9</v>
      </c>
      <c r="F37" s="9">
        <v>5100</v>
      </c>
      <c r="G37" s="10">
        <v>9</v>
      </c>
      <c r="H37" s="28" t="s">
        <v>413</v>
      </c>
      <c r="I37" s="29"/>
      <c r="J37" s="29">
        <f>G37*I37</f>
        <v>0</v>
      </c>
    </row>
    <row r="38" spans="1:10" ht="14.25" thickBot="1" x14ac:dyDescent="0.2">
      <c r="A38" s="1">
        <v>28</v>
      </c>
      <c r="B38" s="7">
        <v>4987080537151</v>
      </c>
      <c r="C38" s="8" t="s">
        <v>68</v>
      </c>
      <c r="D38" s="8" t="s">
        <v>49</v>
      </c>
      <c r="E38" s="8" t="s">
        <v>9</v>
      </c>
      <c r="F38" s="9">
        <v>5050</v>
      </c>
      <c r="G38" s="10">
        <v>11</v>
      </c>
      <c r="H38" s="28" t="s">
        <v>413</v>
      </c>
      <c r="I38" s="29"/>
      <c r="J38" s="29">
        <f>G38*I38</f>
        <v>0</v>
      </c>
    </row>
    <row r="39" spans="1:10" ht="14.25" thickBot="1" x14ac:dyDescent="0.2">
      <c r="A39" s="1">
        <v>29</v>
      </c>
      <c r="B39" s="7">
        <v>4987080100164</v>
      </c>
      <c r="C39" s="8" t="s">
        <v>69</v>
      </c>
      <c r="D39" s="8" t="s">
        <v>51</v>
      </c>
      <c r="E39" s="8" t="s">
        <v>9</v>
      </c>
      <c r="F39" s="9">
        <v>5700</v>
      </c>
      <c r="G39" s="10">
        <v>4</v>
      </c>
      <c r="H39" s="28" t="s">
        <v>413</v>
      </c>
      <c r="I39" s="29"/>
      <c r="J39" s="29">
        <f>G39*I39</f>
        <v>0</v>
      </c>
    </row>
    <row r="40" spans="1:10" ht="14.25" thickBot="1" x14ac:dyDescent="0.2">
      <c r="A40" s="1">
        <v>30</v>
      </c>
      <c r="B40" s="7">
        <v>4987080541318</v>
      </c>
      <c r="C40" s="8" t="s">
        <v>70</v>
      </c>
      <c r="D40" s="8" t="s">
        <v>52</v>
      </c>
      <c r="E40" s="8" t="s">
        <v>9</v>
      </c>
      <c r="F40" s="9">
        <v>2450</v>
      </c>
      <c r="G40" s="10">
        <v>8</v>
      </c>
      <c r="H40" s="28" t="s">
        <v>413</v>
      </c>
      <c r="I40" s="29"/>
      <c r="J40" s="29">
        <f>G40*I40</f>
        <v>0</v>
      </c>
    </row>
    <row r="41" spans="1:10" ht="14.25" thickBot="1" x14ac:dyDescent="0.2">
      <c r="A41" s="1">
        <v>31</v>
      </c>
      <c r="B41" s="7">
        <v>4987080303978</v>
      </c>
      <c r="C41" s="8" t="s">
        <v>71</v>
      </c>
      <c r="D41" s="8" t="s">
        <v>72</v>
      </c>
      <c r="E41" s="8" t="s">
        <v>9</v>
      </c>
      <c r="F41" s="9">
        <v>2562</v>
      </c>
      <c r="G41" s="10">
        <v>13</v>
      </c>
      <c r="H41" s="28" t="s">
        <v>413</v>
      </c>
      <c r="I41" s="29"/>
      <c r="J41" s="29">
        <f>G41*I41</f>
        <v>0</v>
      </c>
    </row>
    <row r="42" spans="1:10" ht="14.25" thickBot="1" x14ac:dyDescent="0.2">
      <c r="A42" s="1">
        <v>32</v>
      </c>
      <c r="B42" s="7">
        <v>4987080327028</v>
      </c>
      <c r="C42" s="8" t="s">
        <v>73</v>
      </c>
      <c r="D42" s="8" t="s">
        <v>74</v>
      </c>
      <c r="E42" s="8" t="s">
        <v>9</v>
      </c>
      <c r="F42" s="9">
        <v>3520.0000000000005</v>
      </c>
      <c r="G42" s="10">
        <v>4</v>
      </c>
      <c r="H42" s="28" t="s">
        <v>413</v>
      </c>
      <c r="I42" s="29"/>
      <c r="J42" s="29">
        <f>G42*I42</f>
        <v>0</v>
      </c>
    </row>
    <row r="43" spans="1:10" ht="14.25" thickBot="1" x14ac:dyDescent="0.2">
      <c r="A43" s="1">
        <v>33</v>
      </c>
      <c r="B43" s="7">
        <v>4987080003618</v>
      </c>
      <c r="C43" s="8" t="s">
        <v>75</v>
      </c>
      <c r="D43" s="8" t="s">
        <v>76</v>
      </c>
      <c r="E43" s="8" t="s">
        <v>9</v>
      </c>
      <c r="F43" s="9">
        <v>3578.4</v>
      </c>
      <c r="G43" s="10">
        <v>4</v>
      </c>
      <c r="H43" s="28" t="s">
        <v>413</v>
      </c>
      <c r="I43" s="29"/>
      <c r="J43" s="29">
        <f>G43*I43</f>
        <v>0</v>
      </c>
    </row>
    <row r="44" spans="1:10" ht="14.25" thickBot="1" x14ac:dyDescent="0.2">
      <c r="A44" s="1">
        <v>34</v>
      </c>
      <c r="B44" s="7">
        <v>4987080549314</v>
      </c>
      <c r="C44" s="8" t="s">
        <v>77</v>
      </c>
      <c r="D44" s="8" t="s">
        <v>45</v>
      </c>
      <c r="E44" s="8" t="s">
        <v>9</v>
      </c>
      <c r="F44" s="9">
        <v>1920</v>
      </c>
      <c r="G44" s="10">
        <v>7</v>
      </c>
      <c r="H44" s="28" t="s">
        <v>413</v>
      </c>
      <c r="I44" s="29"/>
      <c r="J44" s="29">
        <f t="shared" ref="J36:J99" si="1">G44*I44</f>
        <v>0</v>
      </c>
    </row>
    <row r="45" spans="1:10" ht="14.25" thickBot="1" x14ac:dyDescent="0.2">
      <c r="A45" s="1">
        <v>35</v>
      </c>
      <c r="B45" s="7">
        <v>4987080323068</v>
      </c>
      <c r="C45" s="8" t="s">
        <v>78</v>
      </c>
      <c r="D45" s="8" t="s">
        <v>79</v>
      </c>
      <c r="E45" s="8" t="s">
        <v>9</v>
      </c>
      <c r="F45" s="9">
        <v>5700</v>
      </c>
      <c r="G45" s="10">
        <v>2</v>
      </c>
      <c r="H45" s="28" t="s">
        <v>413</v>
      </c>
      <c r="I45" s="29"/>
      <c r="J45" s="29">
        <f t="shared" si="1"/>
        <v>0</v>
      </c>
    </row>
    <row r="46" spans="1:10" ht="14.25" thickBot="1" x14ac:dyDescent="0.2">
      <c r="A46" s="1">
        <v>36</v>
      </c>
      <c r="B46" s="7">
        <v>4987080499114</v>
      </c>
      <c r="C46" s="8" t="s">
        <v>65</v>
      </c>
      <c r="D46" s="8" t="s">
        <v>45</v>
      </c>
      <c r="E46" s="8" t="s">
        <v>9</v>
      </c>
      <c r="F46" s="9">
        <v>1010</v>
      </c>
      <c r="G46" s="10">
        <v>12</v>
      </c>
      <c r="H46" s="28" t="s">
        <v>413</v>
      </c>
      <c r="I46" s="29"/>
      <c r="J46" s="29">
        <f t="shared" si="1"/>
        <v>0</v>
      </c>
    </row>
    <row r="47" spans="1:10" ht="14.25" thickBot="1" x14ac:dyDescent="0.2">
      <c r="A47" s="1">
        <v>37</v>
      </c>
      <c r="B47" s="7">
        <v>4987080034735</v>
      </c>
      <c r="C47" s="8" t="s">
        <v>67</v>
      </c>
      <c r="D47" s="8" t="s">
        <v>63</v>
      </c>
      <c r="E47" s="8" t="s">
        <v>9</v>
      </c>
      <c r="F47" s="9">
        <v>5100</v>
      </c>
      <c r="G47" s="10">
        <v>2</v>
      </c>
      <c r="H47" s="28" t="s">
        <v>413</v>
      </c>
      <c r="I47" s="29"/>
      <c r="J47" s="29">
        <f t="shared" si="1"/>
        <v>0</v>
      </c>
    </row>
    <row r="48" spans="1:10" ht="14.25" thickBot="1" x14ac:dyDescent="0.2">
      <c r="A48" s="1">
        <v>38</v>
      </c>
      <c r="B48" s="7">
        <v>4987080537113</v>
      </c>
      <c r="C48" s="8" t="s">
        <v>68</v>
      </c>
      <c r="D48" s="8" t="s">
        <v>45</v>
      </c>
      <c r="E48" s="8" t="s">
        <v>9</v>
      </c>
      <c r="F48" s="9">
        <v>1010</v>
      </c>
      <c r="G48" s="10">
        <v>11</v>
      </c>
      <c r="H48" s="28" t="s">
        <v>413</v>
      </c>
      <c r="I48" s="29"/>
      <c r="J48" s="29">
        <f t="shared" si="1"/>
        <v>0</v>
      </c>
    </row>
    <row r="49" spans="1:10" ht="14.25" thickBot="1" x14ac:dyDescent="0.2">
      <c r="A49" s="1">
        <v>39</v>
      </c>
      <c r="B49" s="7">
        <v>4987080680017</v>
      </c>
      <c r="C49" s="8" t="s">
        <v>80</v>
      </c>
      <c r="D49" s="8" t="s">
        <v>45</v>
      </c>
      <c r="E49" s="8" t="s">
        <v>9</v>
      </c>
      <c r="F49" s="9">
        <v>1010</v>
      </c>
      <c r="G49" s="10">
        <v>9</v>
      </c>
      <c r="H49" s="28" t="s">
        <v>413</v>
      </c>
      <c r="I49" s="29"/>
      <c r="J49" s="29">
        <f t="shared" si="1"/>
        <v>0</v>
      </c>
    </row>
    <row r="50" spans="1:10" ht="14.25" thickBot="1" x14ac:dyDescent="0.2">
      <c r="A50" s="1">
        <v>40</v>
      </c>
      <c r="B50" s="7">
        <v>4987080033417</v>
      </c>
      <c r="C50" s="8" t="s">
        <v>81</v>
      </c>
      <c r="D50" s="8" t="s">
        <v>45</v>
      </c>
      <c r="E50" s="8" t="s">
        <v>9</v>
      </c>
      <c r="F50" s="9">
        <v>1010</v>
      </c>
      <c r="G50" s="10">
        <v>9</v>
      </c>
      <c r="H50" s="28" t="s">
        <v>413</v>
      </c>
      <c r="I50" s="29"/>
      <c r="J50" s="29">
        <f t="shared" si="1"/>
        <v>0</v>
      </c>
    </row>
    <row r="51" spans="1:10" ht="14.25" thickBot="1" x14ac:dyDescent="0.2">
      <c r="A51" s="1">
        <v>41</v>
      </c>
      <c r="B51" s="7">
        <v>4987080078012</v>
      </c>
      <c r="C51" s="8" t="s">
        <v>82</v>
      </c>
      <c r="D51" s="8" t="s">
        <v>45</v>
      </c>
      <c r="E51" s="8" t="s">
        <v>9</v>
      </c>
      <c r="F51" s="9">
        <v>570</v>
      </c>
      <c r="G51" s="10">
        <v>10</v>
      </c>
      <c r="H51" s="28" t="s">
        <v>413</v>
      </c>
      <c r="I51" s="29"/>
      <c r="J51" s="29">
        <f t="shared" si="1"/>
        <v>0</v>
      </c>
    </row>
    <row r="52" spans="1:10" ht="14.25" thickBot="1" x14ac:dyDescent="0.2">
      <c r="A52" s="1">
        <v>42</v>
      </c>
      <c r="B52" s="7">
        <v>4987080394013</v>
      </c>
      <c r="C52" s="8" t="s">
        <v>84</v>
      </c>
      <c r="D52" s="8" t="s">
        <v>45</v>
      </c>
      <c r="E52" s="8" t="s">
        <v>9</v>
      </c>
      <c r="F52" s="9">
        <v>1010</v>
      </c>
      <c r="G52" s="10">
        <v>5</v>
      </c>
      <c r="H52" s="28" t="s">
        <v>413</v>
      </c>
      <c r="I52" s="29"/>
      <c r="J52" s="29">
        <f t="shared" si="1"/>
        <v>0</v>
      </c>
    </row>
    <row r="53" spans="1:10" ht="14.25" thickBot="1" x14ac:dyDescent="0.2">
      <c r="A53" s="1">
        <v>43</v>
      </c>
      <c r="B53" s="7">
        <v>4987080100119</v>
      </c>
      <c r="C53" s="8" t="s">
        <v>69</v>
      </c>
      <c r="D53" s="8" t="s">
        <v>45</v>
      </c>
      <c r="E53" s="8" t="s">
        <v>9</v>
      </c>
      <c r="F53" s="9">
        <v>570</v>
      </c>
      <c r="G53" s="10">
        <v>21</v>
      </c>
      <c r="H53" s="28" t="s">
        <v>413</v>
      </c>
      <c r="I53" s="29"/>
      <c r="J53" s="29">
        <f t="shared" si="1"/>
        <v>0</v>
      </c>
    </row>
    <row r="54" spans="1:10" ht="14.25" thickBot="1" x14ac:dyDescent="0.2">
      <c r="A54" s="1">
        <v>44</v>
      </c>
      <c r="B54" s="7">
        <v>4987080610014</v>
      </c>
      <c r="C54" s="8" t="s">
        <v>66</v>
      </c>
      <c r="D54" s="8" t="s">
        <v>45</v>
      </c>
      <c r="E54" s="8" t="s">
        <v>9</v>
      </c>
      <c r="F54" s="9">
        <v>1420</v>
      </c>
      <c r="G54" s="10">
        <v>3</v>
      </c>
      <c r="H54" s="28" t="s">
        <v>413</v>
      </c>
      <c r="I54" s="29"/>
      <c r="J54" s="29">
        <f t="shared" si="1"/>
        <v>0</v>
      </c>
    </row>
    <row r="55" spans="1:10" ht="14.25" thickBot="1" x14ac:dyDescent="0.2">
      <c r="A55" s="1">
        <v>45</v>
      </c>
      <c r="B55" s="7">
        <v>4987080539421</v>
      </c>
      <c r="C55" s="8" t="s">
        <v>85</v>
      </c>
      <c r="D55" s="8" t="s">
        <v>86</v>
      </c>
      <c r="E55" s="8" t="s">
        <v>9</v>
      </c>
      <c r="F55" s="9">
        <v>1782</v>
      </c>
      <c r="G55" s="10">
        <v>1</v>
      </c>
      <c r="H55" s="28" t="s">
        <v>413</v>
      </c>
      <c r="I55" s="29"/>
      <c r="J55" s="29">
        <f t="shared" si="1"/>
        <v>0</v>
      </c>
    </row>
    <row r="56" spans="1:10" ht="14.25" thickBot="1" x14ac:dyDescent="0.2">
      <c r="A56" s="1">
        <v>46</v>
      </c>
      <c r="B56" s="7">
        <v>4987080323013</v>
      </c>
      <c r="C56" s="8" t="s">
        <v>87</v>
      </c>
      <c r="D56" s="8" t="s">
        <v>45</v>
      </c>
      <c r="E56" s="8" t="s">
        <v>9</v>
      </c>
      <c r="F56" s="9">
        <v>570</v>
      </c>
      <c r="G56" s="10">
        <v>2</v>
      </c>
      <c r="H56" s="28" t="s">
        <v>413</v>
      </c>
      <c r="I56" s="29"/>
      <c r="J56" s="29">
        <f t="shared" si="1"/>
        <v>0</v>
      </c>
    </row>
    <row r="57" spans="1:10" ht="14.25" thickBot="1" x14ac:dyDescent="0.2">
      <c r="A57" s="1">
        <v>47</v>
      </c>
      <c r="B57" s="7">
        <v>4987080003717</v>
      </c>
      <c r="C57" s="8" t="s">
        <v>88</v>
      </c>
      <c r="D57" s="8" t="s">
        <v>45</v>
      </c>
      <c r="E57" s="8" t="s">
        <v>9</v>
      </c>
      <c r="F57" s="9">
        <v>1010</v>
      </c>
      <c r="G57" s="10">
        <v>7</v>
      </c>
      <c r="H57" s="28" t="s">
        <v>413</v>
      </c>
      <c r="I57" s="29"/>
      <c r="J57" s="29">
        <f t="shared" si="1"/>
        <v>0</v>
      </c>
    </row>
    <row r="58" spans="1:10" ht="14.25" thickBot="1" x14ac:dyDescent="0.2">
      <c r="A58" s="1">
        <v>48</v>
      </c>
      <c r="B58" s="7">
        <v>4987080039112</v>
      </c>
      <c r="C58" s="8" t="s">
        <v>89</v>
      </c>
      <c r="D58" s="8" t="s">
        <v>45</v>
      </c>
      <c r="E58" s="8" t="s">
        <v>9</v>
      </c>
      <c r="F58" s="9">
        <v>810</v>
      </c>
      <c r="G58" s="10">
        <v>1</v>
      </c>
      <c r="H58" s="28" t="s">
        <v>413</v>
      </c>
      <c r="I58" s="29"/>
      <c r="J58" s="29">
        <f t="shared" si="1"/>
        <v>0</v>
      </c>
    </row>
    <row r="59" spans="1:10" ht="14.25" thickBot="1" x14ac:dyDescent="0.2">
      <c r="A59" s="1">
        <v>49</v>
      </c>
      <c r="B59" s="7">
        <v>4987080576310</v>
      </c>
      <c r="C59" s="8" t="s">
        <v>90</v>
      </c>
      <c r="D59" s="8" t="s">
        <v>45</v>
      </c>
      <c r="E59" s="8" t="s">
        <v>9</v>
      </c>
      <c r="F59" s="9">
        <v>1110</v>
      </c>
      <c r="G59" s="10">
        <v>1</v>
      </c>
      <c r="H59" s="28" t="s">
        <v>413</v>
      </c>
      <c r="I59" s="29"/>
      <c r="J59" s="29">
        <f t="shared" si="1"/>
        <v>0</v>
      </c>
    </row>
    <row r="60" spans="1:10" ht="14.25" thickBot="1" x14ac:dyDescent="0.2">
      <c r="A60" s="1">
        <v>50</v>
      </c>
      <c r="B60" s="7">
        <v>4987080220015</v>
      </c>
      <c r="C60" s="8" t="s">
        <v>91</v>
      </c>
      <c r="D60" s="8" t="s">
        <v>45</v>
      </c>
      <c r="E60" s="8" t="s">
        <v>9</v>
      </c>
      <c r="F60" s="9">
        <v>570</v>
      </c>
      <c r="G60" s="10">
        <v>1</v>
      </c>
      <c r="H60" s="28" t="s">
        <v>413</v>
      </c>
      <c r="I60" s="29"/>
      <c r="J60" s="29">
        <f t="shared" si="1"/>
        <v>0</v>
      </c>
    </row>
    <row r="61" spans="1:10" ht="14.25" thickBot="1" x14ac:dyDescent="0.2">
      <c r="A61" s="1">
        <v>51</v>
      </c>
      <c r="B61" s="7">
        <v>4987080499121</v>
      </c>
      <c r="C61" s="8" t="s">
        <v>65</v>
      </c>
      <c r="D61" s="8" t="s">
        <v>53</v>
      </c>
      <c r="E61" s="8" t="s">
        <v>9</v>
      </c>
      <c r="F61" s="9">
        <v>5050</v>
      </c>
      <c r="G61" s="10">
        <v>1</v>
      </c>
      <c r="H61" s="28" t="s">
        <v>413</v>
      </c>
      <c r="I61" s="29"/>
      <c r="J61" s="29">
        <f t="shared" si="1"/>
        <v>0</v>
      </c>
    </row>
    <row r="62" spans="1:10" ht="14.25" thickBot="1" x14ac:dyDescent="0.2">
      <c r="A62" s="1">
        <v>52</v>
      </c>
      <c r="B62" s="7">
        <v>4987080105015</v>
      </c>
      <c r="C62" s="8" t="s">
        <v>92</v>
      </c>
      <c r="D62" s="8" t="s">
        <v>45</v>
      </c>
      <c r="E62" s="8" t="s">
        <v>9</v>
      </c>
      <c r="F62" s="9">
        <v>590</v>
      </c>
      <c r="G62" s="10">
        <v>1</v>
      </c>
      <c r="H62" s="28" t="s">
        <v>413</v>
      </c>
      <c r="I62" s="29"/>
      <c r="J62" s="29">
        <f t="shared" si="1"/>
        <v>0</v>
      </c>
    </row>
    <row r="63" spans="1:10" ht="14.25" thickBot="1" x14ac:dyDescent="0.2">
      <c r="A63" s="1">
        <v>53</v>
      </c>
      <c r="B63" s="7">
        <v>4987080619017</v>
      </c>
      <c r="C63" s="8" t="s">
        <v>93</v>
      </c>
      <c r="D63" s="8" t="s">
        <v>46</v>
      </c>
      <c r="E63" s="8" t="s">
        <v>9</v>
      </c>
      <c r="F63" s="9">
        <v>1010</v>
      </c>
      <c r="G63" s="10">
        <v>1</v>
      </c>
      <c r="H63" s="28" t="s">
        <v>413</v>
      </c>
      <c r="I63" s="29"/>
      <c r="J63" s="29">
        <f t="shared" si="1"/>
        <v>0</v>
      </c>
    </row>
    <row r="64" spans="1:10" ht="14.25" thickBot="1" x14ac:dyDescent="0.2">
      <c r="A64" s="1">
        <v>54</v>
      </c>
      <c r="B64" s="7">
        <v>4987080103110</v>
      </c>
      <c r="C64" s="8" t="s">
        <v>94</v>
      </c>
      <c r="D64" s="8" t="s">
        <v>45</v>
      </c>
      <c r="E64" s="8" t="s">
        <v>9</v>
      </c>
      <c r="F64" s="9">
        <v>1010</v>
      </c>
      <c r="G64" s="10">
        <v>1</v>
      </c>
      <c r="H64" s="28" t="s">
        <v>413</v>
      </c>
      <c r="I64" s="29"/>
      <c r="J64" s="29">
        <f t="shared" si="1"/>
        <v>0</v>
      </c>
    </row>
    <row r="65" spans="1:10" ht="14.25" thickBot="1" x14ac:dyDescent="0.2">
      <c r="A65" s="1">
        <v>55</v>
      </c>
      <c r="B65" s="7">
        <v>4987080261070</v>
      </c>
      <c r="C65" s="8" t="s">
        <v>95</v>
      </c>
      <c r="D65" s="8" t="s">
        <v>96</v>
      </c>
      <c r="E65" s="8" t="s">
        <v>9</v>
      </c>
      <c r="F65" s="9">
        <v>2274</v>
      </c>
      <c r="G65" s="10">
        <v>1</v>
      </c>
      <c r="H65" s="28" t="s">
        <v>413</v>
      </c>
      <c r="I65" s="29"/>
      <c r="J65" s="29">
        <f t="shared" si="1"/>
        <v>0</v>
      </c>
    </row>
    <row r="66" spans="1:10" ht="14.25" thickBot="1" x14ac:dyDescent="0.2">
      <c r="A66" s="1">
        <v>56</v>
      </c>
      <c r="B66" s="7">
        <v>4987080267416</v>
      </c>
      <c r="C66" s="8" t="s">
        <v>97</v>
      </c>
      <c r="D66" s="8" t="s">
        <v>98</v>
      </c>
      <c r="E66" s="8" t="s">
        <v>9</v>
      </c>
      <c r="F66" s="9">
        <v>11440</v>
      </c>
      <c r="G66" s="10">
        <v>1</v>
      </c>
      <c r="H66" s="28" t="s">
        <v>413</v>
      </c>
      <c r="I66" s="29"/>
      <c r="J66" s="29">
        <f t="shared" si="1"/>
        <v>0</v>
      </c>
    </row>
    <row r="67" spans="1:10" ht="14.25" thickBot="1" x14ac:dyDescent="0.2">
      <c r="A67" s="1">
        <v>57</v>
      </c>
      <c r="B67" s="7">
        <v>4987080681014</v>
      </c>
      <c r="C67" s="8" t="s">
        <v>99</v>
      </c>
      <c r="D67" s="8" t="s">
        <v>52</v>
      </c>
      <c r="E67" s="8" t="s">
        <v>9</v>
      </c>
      <c r="F67" s="9">
        <v>969.99999999999989</v>
      </c>
      <c r="G67" s="10">
        <v>1</v>
      </c>
      <c r="H67" s="28" t="s">
        <v>413</v>
      </c>
      <c r="I67" s="29"/>
      <c r="J67" s="29">
        <f t="shared" si="1"/>
        <v>0</v>
      </c>
    </row>
    <row r="68" spans="1:10" ht="14.25" thickBot="1" x14ac:dyDescent="0.2">
      <c r="A68" s="1">
        <v>58</v>
      </c>
      <c r="B68" s="7">
        <v>4987080409113</v>
      </c>
      <c r="C68" s="8" t="s">
        <v>100</v>
      </c>
      <c r="D68" s="8" t="s">
        <v>101</v>
      </c>
      <c r="E68" s="8" t="s">
        <v>9</v>
      </c>
      <c r="F68" s="9">
        <v>2160</v>
      </c>
      <c r="G68" s="10">
        <v>1</v>
      </c>
      <c r="H68" s="28" t="s">
        <v>413</v>
      </c>
      <c r="I68" s="29"/>
      <c r="J68" s="29">
        <f t="shared" si="1"/>
        <v>0</v>
      </c>
    </row>
    <row r="69" spans="1:10" ht="14.25" thickBot="1" x14ac:dyDescent="0.2">
      <c r="A69" s="1">
        <v>59</v>
      </c>
      <c r="B69" s="7">
        <v>4987080320012</v>
      </c>
      <c r="C69" s="8" t="s">
        <v>251</v>
      </c>
      <c r="D69" s="8" t="s">
        <v>252</v>
      </c>
      <c r="E69" s="8" t="s">
        <v>9</v>
      </c>
      <c r="F69" s="9">
        <v>1000</v>
      </c>
      <c r="G69" s="10">
        <v>16</v>
      </c>
      <c r="H69" s="28" t="s">
        <v>413</v>
      </c>
      <c r="I69" s="29"/>
      <c r="J69" s="29">
        <f t="shared" si="1"/>
        <v>0</v>
      </c>
    </row>
    <row r="70" spans="1:10" ht="14.25" thickBot="1" x14ac:dyDescent="0.2">
      <c r="A70" s="1">
        <v>60</v>
      </c>
      <c r="B70" s="7">
        <v>4987080405115</v>
      </c>
      <c r="C70" s="8" t="s">
        <v>253</v>
      </c>
      <c r="D70" s="8" t="s">
        <v>52</v>
      </c>
      <c r="E70" s="8" t="s">
        <v>9</v>
      </c>
      <c r="F70" s="9">
        <v>4000</v>
      </c>
      <c r="G70" s="10">
        <v>4</v>
      </c>
      <c r="H70" s="28" t="s">
        <v>413</v>
      </c>
      <c r="I70" s="29"/>
      <c r="J70" s="29">
        <f t="shared" si="1"/>
        <v>0</v>
      </c>
    </row>
    <row r="71" spans="1:10" ht="14.25" thickBot="1" x14ac:dyDescent="0.2">
      <c r="A71" s="1">
        <v>61</v>
      </c>
      <c r="B71" s="7">
        <v>4987080770077</v>
      </c>
      <c r="C71" s="8" t="s">
        <v>254</v>
      </c>
      <c r="D71" s="8" t="s">
        <v>147</v>
      </c>
      <c r="E71" s="8" t="s">
        <v>9</v>
      </c>
      <c r="F71" s="9">
        <v>1890</v>
      </c>
      <c r="G71" s="10">
        <v>6</v>
      </c>
      <c r="H71" s="28" t="s">
        <v>413</v>
      </c>
      <c r="I71" s="29"/>
      <c r="J71" s="29">
        <f t="shared" si="1"/>
        <v>0</v>
      </c>
    </row>
    <row r="72" spans="1:10" ht="14.25" thickBot="1" x14ac:dyDescent="0.2">
      <c r="A72" s="1">
        <v>62</v>
      </c>
      <c r="B72" s="7">
        <v>4987080263012</v>
      </c>
      <c r="C72" s="8" t="s">
        <v>255</v>
      </c>
      <c r="D72" s="8" t="s">
        <v>45</v>
      </c>
      <c r="E72" s="8" t="s">
        <v>9</v>
      </c>
      <c r="F72" s="9">
        <v>1210</v>
      </c>
      <c r="G72" s="10">
        <v>9</v>
      </c>
      <c r="H72" s="28" t="s">
        <v>413</v>
      </c>
      <c r="I72" s="29"/>
      <c r="J72" s="29">
        <f t="shared" si="1"/>
        <v>0</v>
      </c>
    </row>
    <row r="73" spans="1:10" ht="14.25" thickBot="1" x14ac:dyDescent="0.2">
      <c r="A73" s="1">
        <v>63</v>
      </c>
      <c r="B73" s="7">
        <v>4987080035510</v>
      </c>
      <c r="C73" s="8" t="s">
        <v>256</v>
      </c>
      <c r="D73" s="8" t="s">
        <v>45</v>
      </c>
      <c r="E73" s="8" t="s">
        <v>9</v>
      </c>
      <c r="F73" s="9">
        <v>1010</v>
      </c>
      <c r="G73" s="10">
        <v>9</v>
      </c>
      <c r="H73" s="28" t="s">
        <v>413</v>
      </c>
      <c r="I73" s="29"/>
      <c r="J73" s="29">
        <f t="shared" si="1"/>
        <v>0</v>
      </c>
    </row>
    <row r="74" spans="1:10" ht="14.25" thickBot="1" x14ac:dyDescent="0.2">
      <c r="A74" s="1">
        <v>64</v>
      </c>
      <c r="B74" s="7">
        <v>4987080574118</v>
      </c>
      <c r="C74" s="8" t="s">
        <v>257</v>
      </c>
      <c r="D74" s="8" t="s">
        <v>52</v>
      </c>
      <c r="E74" s="8" t="s">
        <v>9</v>
      </c>
      <c r="F74" s="9">
        <v>8650</v>
      </c>
      <c r="G74" s="10">
        <v>1</v>
      </c>
      <c r="H74" s="28" t="s">
        <v>413</v>
      </c>
      <c r="I74" s="29"/>
      <c r="J74" s="29">
        <f t="shared" si="1"/>
        <v>0</v>
      </c>
    </row>
    <row r="75" spans="1:10" ht="14.25" thickBot="1" x14ac:dyDescent="0.2">
      <c r="A75" s="1">
        <v>65</v>
      </c>
      <c r="B75" s="7">
        <v>4987080608011</v>
      </c>
      <c r="C75" s="8" t="s">
        <v>258</v>
      </c>
      <c r="D75" s="8" t="s">
        <v>259</v>
      </c>
      <c r="E75" s="8" t="s">
        <v>9</v>
      </c>
      <c r="F75" s="9">
        <v>8680</v>
      </c>
      <c r="G75" s="10">
        <v>1</v>
      </c>
      <c r="H75" s="28" t="s">
        <v>413</v>
      </c>
      <c r="I75" s="29"/>
      <c r="J75" s="29">
        <f t="shared" si="1"/>
        <v>0</v>
      </c>
    </row>
    <row r="76" spans="1:10" ht="14.25" thickBot="1" x14ac:dyDescent="0.2">
      <c r="A76" s="1">
        <v>66</v>
      </c>
      <c r="B76" s="7">
        <v>4987080289012</v>
      </c>
      <c r="C76" s="8" t="s">
        <v>260</v>
      </c>
      <c r="D76" s="8" t="s">
        <v>45</v>
      </c>
      <c r="E76" s="8" t="s">
        <v>9</v>
      </c>
      <c r="F76" s="9">
        <v>1010</v>
      </c>
      <c r="G76" s="10">
        <v>8</v>
      </c>
      <c r="H76" s="28" t="s">
        <v>413</v>
      </c>
      <c r="I76" s="29"/>
      <c r="J76" s="29">
        <f t="shared" si="1"/>
        <v>0</v>
      </c>
    </row>
    <row r="77" spans="1:10" ht="14.25" thickBot="1" x14ac:dyDescent="0.2">
      <c r="A77" s="1">
        <v>67</v>
      </c>
      <c r="B77" s="7">
        <v>4987080030416</v>
      </c>
      <c r="C77" s="8" t="s">
        <v>261</v>
      </c>
      <c r="D77" s="8" t="s">
        <v>52</v>
      </c>
      <c r="E77" s="8" t="s">
        <v>9</v>
      </c>
      <c r="F77" s="9">
        <v>660</v>
      </c>
      <c r="G77" s="10">
        <v>10</v>
      </c>
      <c r="H77" s="28" t="s">
        <v>413</v>
      </c>
      <c r="I77" s="29"/>
      <c r="J77" s="29">
        <f t="shared" si="1"/>
        <v>0</v>
      </c>
    </row>
    <row r="78" spans="1:10" ht="14.25" thickBot="1" x14ac:dyDescent="0.2">
      <c r="A78" s="1">
        <v>68</v>
      </c>
      <c r="B78" s="7">
        <v>4987080135777</v>
      </c>
      <c r="C78" s="8" t="s">
        <v>262</v>
      </c>
      <c r="D78" s="8" t="s">
        <v>147</v>
      </c>
      <c r="E78" s="8" t="s">
        <v>9</v>
      </c>
      <c r="F78" s="9">
        <v>1428</v>
      </c>
      <c r="G78" s="10">
        <v>5</v>
      </c>
      <c r="H78" s="28" t="s">
        <v>413</v>
      </c>
      <c r="I78" s="29"/>
      <c r="J78" s="29">
        <f t="shared" si="1"/>
        <v>0</v>
      </c>
    </row>
    <row r="79" spans="1:10" ht="14.25" thickBot="1" x14ac:dyDescent="0.2">
      <c r="A79" s="1">
        <v>69</v>
      </c>
      <c r="B79" s="7">
        <v>4987080231011</v>
      </c>
      <c r="C79" s="8" t="s">
        <v>263</v>
      </c>
      <c r="D79" s="8" t="s">
        <v>225</v>
      </c>
      <c r="E79" s="8" t="s">
        <v>9</v>
      </c>
      <c r="F79" s="9">
        <v>2194</v>
      </c>
      <c r="G79" s="10">
        <v>3</v>
      </c>
      <c r="H79" s="28" t="s">
        <v>413</v>
      </c>
      <c r="I79" s="29"/>
      <c r="J79" s="29">
        <f t="shared" si="1"/>
        <v>0</v>
      </c>
    </row>
    <row r="80" spans="1:10" ht="14.25" thickBot="1" x14ac:dyDescent="0.2">
      <c r="A80" s="1">
        <v>70</v>
      </c>
      <c r="B80" s="7">
        <v>4987080030010</v>
      </c>
      <c r="C80" s="8" t="s">
        <v>264</v>
      </c>
      <c r="D80" s="8" t="s">
        <v>45</v>
      </c>
      <c r="E80" s="8" t="s">
        <v>9</v>
      </c>
      <c r="F80" s="9">
        <v>570</v>
      </c>
      <c r="G80" s="10">
        <v>10</v>
      </c>
      <c r="H80" s="28" t="s">
        <v>413</v>
      </c>
      <c r="I80" s="29"/>
      <c r="J80" s="29">
        <f t="shared" si="1"/>
        <v>0</v>
      </c>
    </row>
    <row r="81" spans="1:10" ht="14.25" thickBot="1" x14ac:dyDescent="0.2">
      <c r="A81" s="1">
        <v>71</v>
      </c>
      <c r="B81" s="7">
        <v>4987080236016</v>
      </c>
      <c r="C81" s="8" t="s">
        <v>265</v>
      </c>
      <c r="D81" s="8" t="s">
        <v>52</v>
      </c>
      <c r="E81" s="8" t="s">
        <v>9</v>
      </c>
      <c r="F81" s="9">
        <v>1789.9999999999998</v>
      </c>
      <c r="G81" s="10">
        <v>3</v>
      </c>
      <c r="H81" s="28" t="s">
        <v>413</v>
      </c>
      <c r="I81" s="29"/>
      <c r="J81" s="29">
        <f t="shared" si="1"/>
        <v>0</v>
      </c>
    </row>
    <row r="82" spans="1:10" ht="14.25" thickBot="1" x14ac:dyDescent="0.2">
      <c r="A82" s="1">
        <v>72</v>
      </c>
      <c r="B82" s="7">
        <v>4987080774013</v>
      </c>
      <c r="C82" s="8" t="s">
        <v>266</v>
      </c>
      <c r="D82" s="8" t="s">
        <v>52</v>
      </c>
      <c r="E82" s="8" t="s">
        <v>9</v>
      </c>
      <c r="F82" s="9">
        <v>1710.0000000000002</v>
      </c>
      <c r="G82" s="10">
        <v>3</v>
      </c>
      <c r="H82" s="28" t="s">
        <v>413</v>
      </c>
      <c r="I82" s="29"/>
      <c r="J82" s="29">
        <f t="shared" si="1"/>
        <v>0</v>
      </c>
    </row>
    <row r="83" spans="1:10" ht="14.25" thickBot="1" x14ac:dyDescent="0.2">
      <c r="A83" s="1">
        <v>73</v>
      </c>
      <c r="B83" s="7">
        <v>4987080523116</v>
      </c>
      <c r="C83" s="8" t="s">
        <v>267</v>
      </c>
      <c r="D83" s="8" t="s">
        <v>45</v>
      </c>
      <c r="E83" s="8" t="s">
        <v>9</v>
      </c>
      <c r="F83" s="9">
        <v>1010</v>
      </c>
      <c r="G83" s="10">
        <v>5</v>
      </c>
      <c r="H83" s="28" t="s">
        <v>413</v>
      </c>
      <c r="I83" s="29"/>
      <c r="J83" s="29">
        <f t="shared" si="1"/>
        <v>0</v>
      </c>
    </row>
    <row r="84" spans="1:10" ht="14.25" thickBot="1" x14ac:dyDescent="0.2">
      <c r="A84" s="1">
        <v>74</v>
      </c>
      <c r="B84" s="7">
        <v>4987080199014</v>
      </c>
      <c r="C84" s="8" t="s">
        <v>268</v>
      </c>
      <c r="D84" s="8" t="s">
        <v>45</v>
      </c>
      <c r="E84" s="8" t="s">
        <v>9</v>
      </c>
      <c r="F84" s="9">
        <v>1010</v>
      </c>
      <c r="G84" s="10">
        <v>4</v>
      </c>
      <c r="H84" s="28" t="s">
        <v>413</v>
      </c>
      <c r="I84" s="29"/>
      <c r="J84" s="29">
        <f t="shared" si="1"/>
        <v>0</v>
      </c>
    </row>
    <row r="85" spans="1:10" ht="14.25" thickBot="1" x14ac:dyDescent="0.2">
      <c r="A85" s="1">
        <v>75</v>
      </c>
      <c r="B85" s="7">
        <v>4987080225119</v>
      </c>
      <c r="C85" s="8" t="s">
        <v>269</v>
      </c>
      <c r="D85" s="8" t="s">
        <v>270</v>
      </c>
      <c r="E85" s="8" t="s">
        <v>9</v>
      </c>
      <c r="F85" s="9">
        <v>1760.0000000000002</v>
      </c>
      <c r="G85" s="10">
        <v>2</v>
      </c>
      <c r="H85" s="28" t="s">
        <v>413</v>
      </c>
      <c r="I85" s="29"/>
      <c r="J85" s="29">
        <f t="shared" si="1"/>
        <v>0</v>
      </c>
    </row>
    <row r="86" spans="1:10" ht="14.25" thickBot="1" x14ac:dyDescent="0.2">
      <c r="A86" s="1">
        <v>76</v>
      </c>
      <c r="B86" s="7">
        <v>4987080735014</v>
      </c>
      <c r="C86" s="8" t="s">
        <v>271</v>
      </c>
      <c r="D86" s="8" t="s">
        <v>52</v>
      </c>
      <c r="E86" s="8" t="s">
        <v>9</v>
      </c>
      <c r="F86" s="9">
        <v>3420.0000000000005</v>
      </c>
      <c r="G86" s="10">
        <v>1</v>
      </c>
      <c r="H86" s="28" t="s">
        <v>413</v>
      </c>
      <c r="I86" s="29"/>
      <c r="J86" s="29">
        <f t="shared" si="1"/>
        <v>0</v>
      </c>
    </row>
    <row r="87" spans="1:10" ht="14.25" thickBot="1" x14ac:dyDescent="0.2">
      <c r="A87" s="1">
        <v>77</v>
      </c>
      <c r="B87" s="7">
        <v>4987080036111</v>
      </c>
      <c r="C87" s="8" t="s">
        <v>272</v>
      </c>
      <c r="D87" s="8" t="s">
        <v>169</v>
      </c>
      <c r="E87" s="8" t="s">
        <v>9</v>
      </c>
      <c r="F87" s="9">
        <v>1050</v>
      </c>
      <c r="G87" s="10">
        <v>3</v>
      </c>
      <c r="H87" s="28" t="s">
        <v>413</v>
      </c>
      <c r="I87" s="29"/>
      <c r="J87" s="29">
        <f t="shared" si="1"/>
        <v>0</v>
      </c>
    </row>
    <row r="88" spans="1:10" ht="14.25" thickBot="1" x14ac:dyDescent="0.2">
      <c r="A88" s="1">
        <v>78</v>
      </c>
      <c r="B88" s="7">
        <v>4987080000112</v>
      </c>
      <c r="C88" s="8" t="s">
        <v>273</v>
      </c>
      <c r="D88" s="8" t="s">
        <v>52</v>
      </c>
      <c r="E88" s="8" t="s">
        <v>9</v>
      </c>
      <c r="F88" s="9">
        <v>640</v>
      </c>
      <c r="G88" s="10">
        <v>2</v>
      </c>
      <c r="H88" s="28" t="s">
        <v>413</v>
      </c>
      <c r="I88" s="29"/>
      <c r="J88" s="29">
        <f t="shared" si="1"/>
        <v>0</v>
      </c>
    </row>
    <row r="89" spans="1:10" ht="14.25" thickBot="1" x14ac:dyDescent="0.2">
      <c r="A89" s="1">
        <v>79</v>
      </c>
      <c r="B89" s="7">
        <v>4987080103516</v>
      </c>
      <c r="C89" s="8" t="s">
        <v>274</v>
      </c>
      <c r="D89" s="8" t="s">
        <v>45</v>
      </c>
      <c r="E89" s="8" t="s">
        <v>9</v>
      </c>
      <c r="F89" s="9">
        <v>590</v>
      </c>
      <c r="G89" s="10">
        <v>2</v>
      </c>
      <c r="H89" s="28" t="s">
        <v>413</v>
      </c>
      <c r="I89" s="29"/>
      <c r="J89" s="29">
        <f t="shared" si="1"/>
        <v>0</v>
      </c>
    </row>
    <row r="90" spans="1:10" ht="14.25" thickBot="1" x14ac:dyDescent="0.2">
      <c r="A90" s="1">
        <v>80</v>
      </c>
      <c r="B90" s="7">
        <v>4987080302216</v>
      </c>
      <c r="C90" s="8" t="s">
        <v>275</v>
      </c>
      <c r="D90" s="8" t="s">
        <v>52</v>
      </c>
      <c r="E90" s="8" t="s">
        <v>9</v>
      </c>
      <c r="F90" s="9">
        <v>590</v>
      </c>
      <c r="G90" s="10">
        <v>2</v>
      </c>
      <c r="H90" s="28" t="s">
        <v>413</v>
      </c>
      <c r="I90" s="29"/>
      <c r="J90" s="29">
        <f t="shared" si="1"/>
        <v>0</v>
      </c>
    </row>
    <row r="91" spans="1:10" ht="14.25" thickBot="1" x14ac:dyDescent="0.2">
      <c r="A91" s="1">
        <v>81</v>
      </c>
      <c r="B91" s="7">
        <v>4987080000617</v>
      </c>
      <c r="C91" s="8" t="s">
        <v>276</v>
      </c>
      <c r="D91" s="8" t="s">
        <v>52</v>
      </c>
      <c r="E91" s="8" t="s">
        <v>9</v>
      </c>
      <c r="F91" s="9">
        <v>590</v>
      </c>
      <c r="G91" s="10">
        <v>1</v>
      </c>
      <c r="H91" s="28" t="s">
        <v>413</v>
      </c>
      <c r="I91" s="29"/>
      <c r="J91" s="29">
        <f t="shared" si="1"/>
        <v>0</v>
      </c>
    </row>
    <row r="92" spans="1:10" ht="14.25" thickBot="1" x14ac:dyDescent="0.2">
      <c r="A92" s="1">
        <v>82</v>
      </c>
      <c r="B92" s="7">
        <v>4987080103912</v>
      </c>
      <c r="C92" s="8" t="s">
        <v>277</v>
      </c>
      <c r="D92" s="8" t="s">
        <v>52</v>
      </c>
      <c r="E92" s="8" t="s">
        <v>9</v>
      </c>
      <c r="F92" s="9">
        <v>590</v>
      </c>
      <c r="G92" s="10">
        <v>1</v>
      </c>
      <c r="H92" s="28" t="s">
        <v>413</v>
      </c>
      <c r="I92" s="29"/>
      <c r="J92" s="29">
        <f t="shared" si="1"/>
        <v>0</v>
      </c>
    </row>
    <row r="93" spans="1:10" ht="14.25" thickBot="1" x14ac:dyDescent="0.2">
      <c r="A93" s="1">
        <v>83</v>
      </c>
      <c r="B93" s="7">
        <v>4987080030218</v>
      </c>
      <c r="C93" s="8" t="s">
        <v>278</v>
      </c>
      <c r="D93" s="8" t="s">
        <v>52</v>
      </c>
      <c r="E93" s="8" t="s">
        <v>9</v>
      </c>
      <c r="F93" s="9">
        <v>590</v>
      </c>
      <c r="G93" s="10">
        <v>1</v>
      </c>
      <c r="H93" s="28" t="s">
        <v>413</v>
      </c>
      <c r="I93" s="29"/>
      <c r="J93" s="29">
        <f t="shared" si="1"/>
        <v>0</v>
      </c>
    </row>
    <row r="94" spans="1:10" ht="14.25" thickBot="1" x14ac:dyDescent="0.2">
      <c r="A94" s="1">
        <v>84</v>
      </c>
      <c r="B94" s="7">
        <v>4987080103813</v>
      </c>
      <c r="C94" s="8" t="s">
        <v>279</v>
      </c>
      <c r="D94" s="8" t="s">
        <v>52</v>
      </c>
      <c r="E94" s="8" t="s">
        <v>9</v>
      </c>
      <c r="F94" s="9">
        <v>590</v>
      </c>
      <c r="G94" s="10">
        <v>1</v>
      </c>
      <c r="H94" s="28" t="s">
        <v>413</v>
      </c>
      <c r="I94" s="29"/>
      <c r="J94" s="29">
        <f t="shared" si="1"/>
        <v>0</v>
      </c>
    </row>
    <row r="95" spans="1:10" ht="14.25" thickBot="1" x14ac:dyDescent="0.2">
      <c r="A95" s="1">
        <v>85</v>
      </c>
      <c r="B95" s="7">
        <v>4987080030317</v>
      </c>
      <c r="C95" s="8" t="s">
        <v>280</v>
      </c>
      <c r="D95" s="8" t="s">
        <v>52</v>
      </c>
      <c r="E95" s="8" t="s">
        <v>9</v>
      </c>
      <c r="F95" s="9">
        <v>570</v>
      </c>
      <c r="G95" s="10">
        <v>1</v>
      </c>
      <c r="H95" s="28" t="s">
        <v>413</v>
      </c>
      <c r="I95" s="29"/>
      <c r="J95" s="29">
        <f t="shared" si="1"/>
        <v>0</v>
      </c>
    </row>
    <row r="96" spans="1:10" ht="14.25" thickBot="1" x14ac:dyDescent="0.2">
      <c r="A96" s="1">
        <v>86</v>
      </c>
      <c r="B96" s="7">
        <v>4987080104612</v>
      </c>
      <c r="C96" s="8" t="s">
        <v>281</v>
      </c>
      <c r="D96" s="8" t="s">
        <v>45</v>
      </c>
      <c r="E96" s="8" t="s">
        <v>9</v>
      </c>
      <c r="F96" s="9">
        <v>630</v>
      </c>
      <c r="G96" s="10">
        <v>1</v>
      </c>
      <c r="H96" s="28" t="s">
        <v>413</v>
      </c>
      <c r="I96" s="29"/>
      <c r="J96" s="29">
        <f t="shared" si="1"/>
        <v>0</v>
      </c>
    </row>
    <row r="97" spans="1:10" ht="14.25" thickBot="1" x14ac:dyDescent="0.2">
      <c r="A97" s="1">
        <v>87</v>
      </c>
      <c r="B97" s="7">
        <v>4987080328018</v>
      </c>
      <c r="C97" s="8" t="s">
        <v>282</v>
      </c>
      <c r="D97" s="8" t="s">
        <v>52</v>
      </c>
      <c r="E97" s="8" t="s">
        <v>9</v>
      </c>
      <c r="F97" s="9">
        <v>590</v>
      </c>
      <c r="G97" s="10">
        <v>1</v>
      </c>
      <c r="H97" s="28" t="s">
        <v>413</v>
      </c>
      <c r="I97" s="29"/>
      <c r="J97" s="29">
        <f t="shared" si="1"/>
        <v>0</v>
      </c>
    </row>
    <row r="98" spans="1:10" ht="14.25" thickBot="1" x14ac:dyDescent="0.2">
      <c r="A98" s="1">
        <v>88</v>
      </c>
      <c r="B98" s="7">
        <v>4987080030065</v>
      </c>
      <c r="C98" s="8" t="s">
        <v>264</v>
      </c>
      <c r="D98" s="8" t="s">
        <v>51</v>
      </c>
      <c r="E98" s="8" t="s">
        <v>9</v>
      </c>
      <c r="F98" s="9">
        <v>5700</v>
      </c>
      <c r="G98" s="10">
        <v>1</v>
      </c>
      <c r="H98" s="28" t="s">
        <v>413</v>
      </c>
      <c r="I98" s="29"/>
      <c r="J98" s="29">
        <f t="shared" si="1"/>
        <v>0</v>
      </c>
    </row>
    <row r="99" spans="1:10" ht="14.25" thickBot="1" x14ac:dyDescent="0.2">
      <c r="A99" s="1">
        <v>89</v>
      </c>
      <c r="B99" s="7">
        <v>4987080152019</v>
      </c>
      <c r="C99" s="8" t="s">
        <v>283</v>
      </c>
      <c r="D99" s="8" t="s">
        <v>52</v>
      </c>
      <c r="E99" s="8" t="s">
        <v>9</v>
      </c>
      <c r="F99" s="9">
        <v>1310</v>
      </c>
      <c r="G99" s="10">
        <v>1</v>
      </c>
      <c r="H99" s="28" t="s">
        <v>413</v>
      </c>
      <c r="I99" s="29"/>
      <c r="J99" s="29">
        <f t="shared" si="1"/>
        <v>0</v>
      </c>
    </row>
    <row r="100" spans="1:10" ht="14.25" thickBot="1" x14ac:dyDescent="0.2">
      <c r="A100" s="1">
        <v>90</v>
      </c>
      <c r="B100" s="7">
        <v>4987080617020</v>
      </c>
      <c r="C100" s="8" t="s">
        <v>284</v>
      </c>
      <c r="D100" s="8" t="s">
        <v>285</v>
      </c>
      <c r="E100" s="8" t="s">
        <v>9</v>
      </c>
      <c r="F100" s="9">
        <v>3870</v>
      </c>
      <c r="G100" s="10">
        <v>1</v>
      </c>
      <c r="H100" s="28" t="s">
        <v>413</v>
      </c>
      <c r="I100" s="29"/>
      <c r="J100" s="29">
        <f t="shared" ref="J100:J104" si="2">G100*I100</f>
        <v>0</v>
      </c>
    </row>
    <row r="101" spans="1:10" ht="14.25" thickBot="1" x14ac:dyDescent="0.2">
      <c r="A101" s="1">
        <v>91</v>
      </c>
      <c r="B101" s="7">
        <v>4987080624028</v>
      </c>
      <c r="C101" s="8" t="s">
        <v>286</v>
      </c>
      <c r="D101" s="8" t="s">
        <v>287</v>
      </c>
      <c r="E101" s="8" t="s">
        <v>9</v>
      </c>
      <c r="F101" s="9">
        <v>2870</v>
      </c>
      <c r="G101" s="10">
        <v>1</v>
      </c>
      <c r="H101" s="28" t="s">
        <v>413</v>
      </c>
      <c r="I101" s="29"/>
      <c r="J101" s="29">
        <f t="shared" si="2"/>
        <v>0</v>
      </c>
    </row>
    <row r="102" spans="1:10" ht="14.25" thickBot="1" x14ac:dyDescent="0.2">
      <c r="A102" s="1">
        <v>92</v>
      </c>
      <c r="B102" s="7">
        <v>4987080034513</v>
      </c>
      <c r="C102" s="8" t="s">
        <v>288</v>
      </c>
      <c r="D102" s="8" t="s">
        <v>152</v>
      </c>
      <c r="E102" s="8" t="s">
        <v>9</v>
      </c>
      <c r="F102" s="9">
        <v>1460</v>
      </c>
      <c r="G102" s="10">
        <v>1</v>
      </c>
      <c r="H102" s="28" t="s">
        <v>413</v>
      </c>
      <c r="I102" s="29"/>
      <c r="J102" s="29">
        <f t="shared" si="2"/>
        <v>0</v>
      </c>
    </row>
    <row r="103" spans="1:10" ht="14.25" thickBot="1" x14ac:dyDescent="0.2">
      <c r="A103" s="1">
        <v>93</v>
      </c>
      <c r="B103" s="7">
        <v>4987080182016</v>
      </c>
      <c r="C103" s="8" t="s">
        <v>289</v>
      </c>
      <c r="D103" s="8" t="s">
        <v>61</v>
      </c>
      <c r="E103" s="8" t="s">
        <v>9</v>
      </c>
      <c r="F103" s="9">
        <v>2700</v>
      </c>
      <c r="G103" s="10">
        <v>1</v>
      </c>
      <c r="H103" s="28" t="s">
        <v>413</v>
      </c>
      <c r="I103" s="29"/>
      <c r="J103" s="29">
        <f t="shared" si="2"/>
        <v>0</v>
      </c>
    </row>
    <row r="104" spans="1:10" ht="14.25" thickBot="1" x14ac:dyDescent="0.2">
      <c r="A104" s="1">
        <v>94</v>
      </c>
      <c r="B104" s="7">
        <v>4987080379119</v>
      </c>
      <c r="C104" s="8" t="s">
        <v>409</v>
      </c>
      <c r="D104" s="8" t="s">
        <v>52</v>
      </c>
      <c r="E104" s="8" t="s">
        <v>9</v>
      </c>
      <c r="F104" s="9">
        <v>1360</v>
      </c>
      <c r="G104" s="10">
        <v>1</v>
      </c>
      <c r="H104" s="30" t="s">
        <v>413</v>
      </c>
      <c r="I104" s="31"/>
      <c r="J104" s="31">
        <f t="shared" si="2"/>
        <v>0</v>
      </c>
    </row>
    <row r="105" spans="1:10" ht="14.25" customHeight="1" thickBot="1" x14ac:dyDescent="0.2">
      <c r="B105" s="7"/>
      <c r="C105" s="8"/>
      <c r="D105" s="8"/>
      <c r="E105" s="8"/>
      <c r="F105" s="9"/>
      <c r="G105" s="12"/>
      <c r="H105" s="34" t="s">
        <v>414</v>
      </c>
      <c r="I105" s="35" t="s">
        <v>9</v>
      </c>
      <c r="J105" s="35">
        <f>SUM(J36:J104)</f>
        <v>0</v>
      </c>
    </row>
    <row r="106" spans="1:10" x14ac:dyDescent="0.15">
      <c r="A106" s="1">
        <v>95</v>
      </c>
      <c r="B106" s="7">
        <v>4987081187218</v>
      </c>
      <c r="C106" s="8" t="s">
        <v>124</v>
      </c>
      <c r="D106" s="8" t="s">
        <v>125</v>
      </c>
      <c r="E106" s="8" t="s">
        <v>10</v>
      </c>
      <c r="F106" s="9">
        <v>11350</v>
      </c>
      <c r="G106" s="10">
        <v>5</v>
      </c>
      <c r="H106" s="26" t="s">
        <v>413</v>
      </c>
      <c r="I106" s="27"/>
      <c r="J106" s="27">
        <f t="shared" ref="J106:J117" si="3">G106*I106</f>
        <v>0</v>
      </c>
    </row>
    <row r="107" spans="1:10" ht="14.25" thickBot="1" x14ac:dyDescent="0.2">
      <c r="A107" s="1">
        <v>96</v>
      </c>
      <c r="B107" s="7">
        <v>4987081187171</v>
      </c>
      <c r="C107" s="8" t="s">
        <v>124</v>
      </c>
      <c r="D107" s="8" t="s">
        <v>45</v>
      </c>
      <c r="E107" s="8" t="s">
        <v>10</v>
      </c>
      <c r="F107" s="9">
        <v>2270</v>
      </c>
      <c r="G107" s="10">
        <v>5</v>
      </c>
      <c r="H107" s="28" t="s">
        <v>413</v>
      </c>
      <c r="I107" s="29"/>
      <c r="J107" s="29">
        <f t="shared" si="3"/>
        <v>0</v>
      </c>
    </row>
    <row r="108" spans="1:10" ht="14.25" thickBot="1" x14ac:dyDescent="0.2">
      <c r="A108" s="1">
        <v>97</v>
      </c>
      <c r="B108" s="7">
        <v>4987081187102</v>
      </c>
      <c r="C108" s="8" t="s">
        <v>126</v>
      </c>
      <c r="D108" s="8" t="s">
        <v>52</v>
      </c>
      <c r="E108" s="8" t="s">
        <v>10</v>
      </c>
      <c r="F108" s="9">
        <v>1190</v>
      </c>
      <c r="G108" s="10">
        <v>3</v>
      </c>
      <c r="H108" s="28" t="s">
        <v>413</v>
      </c>
      <c r="I108" s="29"/>
      <c r="J108" s="29">
        <f t="shared" si="3"/>
        <v>0</v>
      </c>
    </row>
    <row r="109" spans="1:10" ht="14.25" thickBot="1" x14ac:dyDescent="0.2">
      <c r="A109" s="1">
        <v>98</v>
      </c>
      <c r="B109" s="7">
        <v>4987081100422</v>
      </c>
      <c r="C109" s="8" t="s">
        <v>127</v>
      </c>
      <c r="D109" s="8" t="s">
        <v>128</v>
      </c>
      <c r="E109" s="8" t="s">
        <v>10</v>
      </c>
      <c r="F109" s="9">
        <v>6390</v>
      </c>
      <c r="G109" s="10">
        <v>1</v>
      </c>
      <c r="H109" s="28" t="s">
        <v>413</v>
      </c>
      <c r="I109" s="29"/>
      <c r="J109" s="29">
        <f t="shared" si="3"/>
        <v>0</v>
      </c>
    </row>
    <row r="110" spans="1:10" ht="14.25" thickBot="1" x14ac:dyDescent="0.2">
      <c r="A110" s="1">
        <v>99</v>
      </c>
      <c r="B110" s="7">
        <v>4987081103751</v>
      </c>
      <c r="C110" s="8" t="s">
        <v>129</v>
      </c>
      <c r="D110" s="8" t="s">
        <v>130</v>
      </c>
      <c r="E110" s="8" t="s">
        <v>10</v>
      </c>
      <c r="F110" s="9">
        <v>9400</v>
      </c>
      <c r="G110" s="10">
        <v>1</v>
      </c>
      <c r="H110" s="28" t="s">
        <v>413</v>
      </c>
      <c r="I110" s="29"/>
      <c r="J110" s="29">
        <f t="shared" si="3"/>
        <v>0</v>
      </c>
    </row>
    <row r="111" spans="1:10" ht="14.25" thickBot="1" x14ac:dyDescent="0.2">
      <c r="A111" s="1">
        <v>100</v>
      </c>
      <c r="B111" s="7">
        <v>4987081186907</v>
      </c>
      <c r="C111" s="8" t="s">
        <v>290</v>
      </c>
      <c r="D111" s="8" t="s">
        <v>45</v>
      </c>
      <c r="E111" s="8" t="s">
        <v>10</v>
      </c>
      <c r="F111" s="9">
        <v>1260</v>
      </c>
      <c r="G111" s="10">
        <v>10</v>
      </c>
      <c r="H111" s="28" t="s">
        <v>413</v>
      </c>
      <c r="I111" s="29"/>
      <c r="J111" s="29">
        <f t="shared" si="3"/>
        <v>0</v>
      </c>
    </row>
    <row r="112" spans="1:10" ht="14.25" thickBot="1" x14ac:dyDescent="0.2">
      <c r="A112" s="1">
        <v>101</v>
      </c>
      <c r="B112" s="7">
        <v>4987081183524</v>
      </c>
      <c r="C112" s="8" t="s">
        <v>291</v>
      </c>
      <c r="D112" s="8" t="s">
        <v>52</v>
      </c>
      <c r="E112" s="8" t="s">
        <v>10</v>
      </c>
      <c r="F112" s="9">
        <v>4020.0000000000005</v>
      </c>
      <c r="G112" s="10">
        <v>2</v>
      </c>
      <c r="H112" s="28" t="s">
        <v>413</v>
      </c>
      <c r="I112" s="29"/>
      <c r="J112" s="29">
        <f t="shared" si="3"/>
        <v>0</v>
      </c>
    </row>
    <row r="113" spans="1:10" ht="14.25" thickBot="1" x14ac:dyDescent="0.2">
      <c r="A113" s="1">
        <v>102</v>
      </c>
      <c r="B113" s="7">
        <v>4987081188604</v>
      </c>
      <c r="C113" s="8" t="s">
        <v>292</v>
      </c>
      <c r="D113" s="8" t="s">
        <v>101</v>
      </c>
      <c r="E113" s="8" t="s">
        <v>10</v>
      </c>
      <c r="F113" s="9">
        <v>2274</v>
      </c>
      <c r="G113" s="10">
        <v>1</v>
      </c>
      <c r="H113" s="28" t="s">
        <v>413</v>
      </c>
      <c r="I113" s="29"/>
      <c r="J113" s="29">
        <f t="shared" si="3"/>
        <v>0</v>
      </c>
    </row>
    <row r="114" spans="1:10" ht="14.25" thickBot="1" x14ac:dyDescent="0.2">
      <c r="A114" s="1">
        <v>103</v>
      </c>
      <c r="B114" s="7">
        <v>4987081181735</v>
      </c>
      <c r="C114" s="8" t="s">
        <v>293</v>
      </c>
      <c r="D114" s="8" t="s">
        <v>52</v>
      </c>
      <c r="E114" s="8" t="s">
        <v>10</v>
      </c>
      <c r="F114" s="9">
        <v>570</v>
      </c>
      <c r="G114" s="10">
        <v>1</v>
      </c>
      <c r="H114" s="28" t="s">
        <v>413</v>
      </c>
      <c r="I114" s="29"/>
      <c r="J114" s="29">
        <f t="shared" si="3"/>
        <v>0</v>
      </c>
    </row>
    <row r="115" spans="1:10" ht="14.25" thickBot="1" x14ac:dyDescent="0.2">
      <c r="A115" s="1">
        <v>104</v>
      </c>
      <c r="B115" s="7">
        <v>4987081189458</v>
      </c>
      <c r="C115" s="8" t="s">
        <v>294</v>
      </c>
      <c r="D115" s="8" t="s">
        <v>52</v>
      </c>
      <c r="E115" s="8" t="s">
        <v>10</v>
      </c>
      <c r="F115" s="9">
        <v>3810</v>
      </c>
      <c r="G115" s="10">
        <v>1</v>
      </c>
      <c r="H115" s="28" t="s">
        <v>413</v>
      </c>
      <c r="I115" s="29"/>
      <c r="J115" s="29">
        <f t="shared" si="3"/>
        <v>0</v>
      </c>
    </row>
    <row r="116" spans="1:10" ht="14.25" thickBot="1" x14ac:dyDescent="0.2">
      <c r="A116" s="1">
        <v>105</v>
      </c>
      <c r="B116" s="7">
        <v>4987081187690</v>
      </c>
      <c r="C116" s="8" t="s">
        <v>295</v>
      </c>
      <c r="D116" s="8" t="s">
        <v>52</v>
      </c>
      <c r="E116" s="8" t="s">
        <v>10</v>
      </c>
      <c r="F116" s="9">
        <v>1600</v>
      </c>
      <c r="G116" s="10">
        <v>1</v>
      </c>
      <c r="H116" s="28" t="s">
        <v>413</v>
      </c>
      <c r="I116" s="29"/>
      <c r="J116" s="29">
        <f t="shared" si="3"/>
        <v>0</v>
      </c>
    </row>
    <row r="117" spans="1:10" ht="14.25" thickBot="1" x14ac:dyDescent="0.2">
      <c r="A117" s="1">
        <v>106</v>
      </c>
      <c r="B117" s="7">
        <v>4987081185702</v>
      </c>
      <c r="C117" s="8" t="s">
        <v>296</v>
      </c>
      <c r="D117" s="8" t="s">
        <v>122</v>
      </c>
      <c r="E117" s="8" t="s">
        <v>10</v>
      </c>
      <c r="F117" s="9">
        <v>8795</v>
      </c>
      <c r="G117" s="10">
        <v>1</v>
      </c>
      <c r="H117" s="30" t="s">
        <v>413</v>
      </c>
      <c r="I117" s="31"/>
      <c r="J117" s="31">
        <f t="shared" si="3"/>
        <v>0</v>
      </c>
    </row>
    <row r="118" spans="1:10" ht="14.25" customHeight="1" thickBot="1" x14ac:dyDescent="0.2">
      <c r="B118" s="7"/>
      <c r="C118" s="8"/>
      <c r="D118" s="8"/>
      <c r="E118" s="8"/>
      <c r="F118" s="9"/>
      <c r="G118" s="12"/>
      <c r="H118" s="34" t="s">
        <v>414</v>
      </c>
      <c r="I118" s="35" t="s">
        <v>10</v>
      </c>
      <c r="J118" s="35">
        <f>SUM(J106:J117)</f>
        <v>0</v>
      </c>
    </row>
    <row r="119" spans="1:10" x14ac:dyDescent="0.15">
      <c r="A119" s="1">
        <v>107</v>
      </c>
      <c r="B119" s="7">
        <v>4987084314802</v>
      </c>
      <c r="C119" s="8" t="s">
        <v>132</v>
      </c>
      <c r="D119" s="8" t="s">
        <v>133</v>
      </c>
      <c r="E119" s="8" t="s">
        <v>11</v>
      </c>
      <c r="F119" s="9">
        <v>3225</v>
      </c>
      <c r="G119" s="10">
        <v>1</v>
      </c>
      <c r="H119" s="26" t="s">
        <v>413</v>
      </c>
      <c r="I119" s="27"/>
      <c r="J119" s="27">
        <f t="shared" ref="J119:J121" si="4">G119*I119</f>
        <v>0</v>
      </c>
    </row>
    <row r="120" spans="1:10" ht="14.25" thickBot="1" x14ac:dyDescent="0.2">
      <c r="A120" s="1">
        <v>108</v>
      </c>
      <c r="B120" s="7">
        <v>4987084302687</v>
      </c>
      <c r="C120" s="8" t="s">
        <v>411</v>
      </c>
      <c r="D120" s="8" t="s">
        <v>134</v>
      </c>
      <c r="E120" s="8" t="s">
        <v>11</v>
      </c>
      <c r="F120" s="9">
        <v>2248.75</v>
      </c>
      <c r="G120" s="10">
        <v>1</v>
      </c>
      <c r="H120" s="28" t="s">
        <v>413</v>
      </c>
      <c r="I120" s="29"/>
      <c r="J120" s="29">
        <f t="shared" si="4"/>
        <v>0</v>
      </c>
    </row>
    <row r="121" spans="1:10" ht="14.25" thickBot="1" x14ac:dyDescent="0.2">
      <c r="A121" s="1">
        <v>109</v>
      </c>
      <c r="B121" s="7">
        <v>4987084314000</v>
      </c>
      <c r="C121" s="8" t="s">
        <v>297</v>
      </c>
      <c r="D121" s="8" t="s">
        <v>61</v>
      </c>
      <c r="E121" s="8" t="s">
        <v>11</v>
      </c>
      <c r="F121" s="9">
        <v>975</v>
      </c>
      <c r="G121" s="10">
        <v>1</v>
      </c>
      <c r="H121" s="30" t="s">
        <v>413</v>
      </c>
      <c r="I121" s="31"/>
      <c r="J121" s="31">
        <f t="shared" si="4"/>
        <v>0</v>
      </c>
    </row>
    <row r="122" spans="1:10" ht="14.25" customHeight="1" thickBot="1" x14ac:dyDescent="0.2">
      <c r="B122" s="7"/>
      <c r="C122" s="8"/>
      <c r="D122" s="8"/>
      <c r="E122" s="8"/>
      <c r="F122" s="9"/>
      <c r="G122" s="12"/>
      <c r="H122" s="34" t="s">
        <v>414</v>
      </c>
      <c r="I122" s="35" t="s">
        <v>11</v>
      </c>
      <c r="J122" s="35">
        <f>SUM(J119:J121)</f>
        <v>0</v>
      </c>
    </row>
    <row r="123" spans="1:10" x14ac:dyDescent="0.15">
      <c r="A123" s="1">
        <v>110</v>
      </c>
      <c r="B123" s="7">
        <v>4987086390644</v>
      </c>
      <c r="C123" s="8" t="s">
        <v>56</v>
      </c>
      <c r="D123" s="8" t="s">
        <v>57</v>
      </c>
      <c r="E123" s="8" t="s">
        <v>12</v>
      </c>
      <c r="F123" s="9">
        <v>4320</v>
      </c>
      <c r="G123" s="10">
        <v>33</v>
      </c>
      <c r="H123" s="26" t="s">
        <v>413</v>
      </c>
      <c r="I123" s="27"/>
      <c r="J123" s="27">
        <f t="shared" ref="J123:J126" si="5">G123*I123</f>
        <v>0</v>
      </c>
    </row>
    <row r="124" spans="1:10" ht="14.25" thickBot="1" x14ac:dyDescent="0.2">
      <c r="A124" s="1">
        <v>111</v>
      </c>
      <c r="B124" s="7">
        <v>4987086510899</v>
      </c>
      <c r="C124" s="8" t="s">
        <v>58</v>
      </c>
      <c r="D124" s="8" t="s">
        <v>59</v>
      </c>
      <c r="E124" s="8" t="s">
        <v>12</v>
      </c>
      <c r="F124" s="9">
        <v>8600</v>
      </c>
      <c r="G124" s="10">
        <v>1</v>
      </c>
      <c r="H124" s="28" t="s">
        <v>413</v>
      </c>
      <c r="I124" s="29"/>
      <c r="J124" s="29">
        <f t="shared" si="5"/>
        <v>0</v>
      </c>
    </row>
    <row r="125" spans="1:10" ht="14.25" thickBot="1" x14ac:dyDescent="0.2">
      <c r="A125" s="1">
        <v>112</v>
      </c>
      <c r="B125" s="7">
        <v>4987086231824</v>
      </c>
      <c r="C125" s="8" t="s">
        <v>299</v>
      </c>
      <c r="D125" s="8" t="s">
        <v>45</v>
      </c>
      <c r="E125" s="8" t="s">
        <v>12</v>
      </c>
      <c r="F125" s="9">
        <v>580</v>
      </c>
      <c r="G125" s="10">
        <v>1</v>
      </c>
      <c r="H125" s="28" t="s">
        <v>413</v>
      </c>
      <c r="I125" s="29"/>
      <c r="J125" s="29">
        <f t="shared" si="5"/>
        <v>0</v>
      </c>
    </row>
    <row r="126" spans="1:10" ht="14.25" thickBot="1" x14ac:dyDescent="0.2">
      <c r="A126" s="1">
        <v>113</v>
      </c>
      <c r="B126" s="7">
        <v>4987086220569</v>
      </c>
      <c r="C126" s="8" t="s">
        <v>403</v>
      </c>
      <c r="D126" s="8" t="s">
        <v>404</v>
      </c>
      <c r="E126" s="8" t="s">
        <v>12</v>
      </c>
      <c r="F126" s="9">
        <v>3570</v>
      </c>
      <c r="G126" s="10">
        <v>1</v>
      </c>
      <c r="H126" s="30" t="s">
        <v>413</v>
      </c>
      <c r="I126" s="31"/>
      <c r="J126" s="31">
        <f t="shared" si="5"/>
        <v>0</v>
      </c>
    </row>
    <row r="127" spans="1:10" ht="14.25" customHeight="1" thickBot="1" x14ac:dyDescent="0.2">
      <c r="B127" s="7"/>
      <c r="C127" s="8"/>
      <c r="D127" s="8"/>
      <c r="E127" s="8"/>
      <c r="F127" s="9"/>
      <c r="G127" s="12"/>
      <c r="H127" s="34" t="s">
        <v>414</v>
      </c>
      <c r="I127" s="35" t="s">
        <v>12</v>
      </c>
      <c r="J127" s="35">
        <f>SUM(J123:J126)</f>
        <v>0</v>
      </c>
    </row>
    <row r="128" spans="1:10" ht="14.25" thickBot="1" x14ac:dyDescent="0.2">
      <c r="A128" s="1">
        <v>114</v>
      </c>
      <c r="B128" s="7">
        <v>4987087041996</v>
      </c>
      <c r="C128" s="8" t="s">
        <v>135</v>
      </c>
      <c r="D128" s="8" t="s">
        <v>136</v>
      </c>
      <c r="E128" s="8" t="s">
        <v>13</v>
      </c>
      <c r="F128" s="9">
        <v>850</v>
      </c>
      <c r="G128" s="10">
        <v>1</v>
      </c>
      <c r="H128" s="32" t="s">
        <v>413</v>
      </c>
      <c r="I128" s="33"/>
      <c r="J128" s="33">
        <f>G128*I128</f>
        <v>0</v>
      </c>
    </row>
    <row r="129" spans="1:10" ht="14.25" customHeight="1" thickBot="1" x14ac:dyDescent="0.2">
      <c r="B129" s="7"/>
      <c r="C129" s="8"/>
      <c r="D129" s="8"/>
      <c r="E129" s="8"/>
      <c r="F129" s="9"/>
      <c r="G129" s="12"/>
      <c r="H129" s="34" t="s">
        <v>414</v>
      </c>
      <c r="I129" s="35" t="s">
        <v>13</v>
      </c>
      <c r="J129" s="35">
        <f>SUM(J128)</f>
        <v>0</v>
      </c>
    </row>
    <row r="130" spans="1:10" ht="14.25" thickBot="1" x14ac:dyDescent="0.2">
      <c r="A130" s="1">
        <v>115</v>
      </c>
      <c r="B130" s="7">
        <v>4987103012092</v>
      </c>
      <c r="C130" s="8" t="s">
        <v>137</v>
      </c>
      <c r="D130" s="8" t="s">
        <v>138</v>
      </c>
      <c r="E130" s="8" t="s">
        <v>14</v>
      </c>
      <c r="F130" s="9">
        <v>888</v>
      </c>
      <c r="G130" s="10">
        <v>1</v>
      </c>
      <c r="H130" s="32" t="s">
        <v>413</v>
      </c>
      <c r="I130" s="33"/>
      <c r="J130" s="33">
        <f>G130*I130</f>
        <v>0</v>
      </c>
    </row>
    <row r="131" spans="1:10" ht="14.25" customHeight="1" thickBot="1" x14ac:dyDescent="0.2">
      <c r="B131" s="7"/>
      <c r="C131" s="8"/>
      <c r="D131" s="8"/>
      <c r="E131" s="8"/>
      <c r="F131" s="9"/>
      <c r="G131" s="12"/>
      <c r="H131" s="34" t="s">
        <v>414</v>
      </c>
      <c r="I131" s="35" t="s">
        <v>14</v>
      </c>
      <c r="J131" s="35">
        <f>SUM(J130)</f>
        <v>0</v>
      </c>
    </row>
    <row r="132" spans="1:10" x14ac:dyDescent="0.15">
      <c r="A132" s="1">
        <v>116</v>
      </c>
      <c r="B132" s="7">
        <v>4987116010863</v>
      </c>
      <c r="C132" s="8" t="s">
        <v>143</v>
      </c>
      <c r="D132" s="8" t="s">
        <v>49</v>
      </c>
      <c r="E132" s="8" t="s">
        <v>15</v>
      </c>
      <c r="F132" s="9">
        <v>5050</v>
      </c>
      <c r="G132" s="10">
        <v>9</v>
      </c>
      <c r="H132" s="26" t="s">
        <v>413</v>
      </c>
      <c r="I132" s="27"/>
      <c r="J132" s="27">
        <f>G132*I132</f>
        <v>0</v>
      </c>
    </row>
    <row r="133" spans="1:10" ht="14.25" thickBot="1" x14ac:dyDescent="0.2">
      <c r="A133" s="1">
        <v>117</v>
      </c>
      <c r="B133" s="7">
        <v>4987116530279</v>
      </c>
      <c r="C133" s="8" t="s">
        <v>301</v>
      </c>
      <c r="D133" s="8" t="s">
        <v>52</v>
      </c>
      <c r="E133" s="8" t="s">
        <v>15</v>
      </c>
      <c r="F133" s="9">
        <v>1010</v>
      </c>
      <c r="G133" s="10">
        <v>1</v>
      </c>
      <c r="H133" s="30" t="s">
        <v>413</v>
      </c>
      <c r="I133" s="31"/>
      <c r="J133" s="31">
        <f>G133*I133</f>
        <v>0</v>
      </c>
    </row>
    <row r="134" spans="1:10" ht="14.25" customHeight="1" thickBot="1" x14ac:dyDescent="0.2">
      <c r="B134" s="7"/>
      <c r="C134" s="8"/>
      <c r="D134" s="8"/>
      <c r="E134" s="8"/>
      <c r="F134" s="9"/>
      <c r="G134" s="12"/>
      <c r="H134" s="34" t="s">
        <v>414</v>
      </c>
      <c r="I134" s="35" t="s">
        <v>15</v>
      </c>
      <c r="J134" s="35">
        <f>SUM(J132:J133)</f>
        <v>0</v>
      </c>
    </row>
    <row r="135" spans="1:10" ht="14.25" thickBot="1" x14ac:dyDescent="0.2">
      <c r="A135" s="1">
        <v>118</v>
      </c>
      <c r="B135" s="7">
        <v>4987117180251</v>
      </c>
      <c r="C135" s="8" t="s">
        <v>145</v>
      </c>
      <c r="D135" s="8" t="s">
        <v>146</v>
      </c>
      <c r="E135" s="8" t="s">
        <v>16</v>
      </c>
      <c r="F135" s="9">
        <v>860</v>
      </c>
      <c r="G135" s="10">
        <v>1</v>
      </c>
      <c r="H135" s="32" t="s">
        <v>413</v>
      </c>
      <c r="I135" s="33"/>
      <c r="J135" s="33">
        <f>G135*I135</f>
        <v>0</v>
      </c>
    </row>
    <row r="136" spans="1:10" ht="14.25" customHeight="1" thickBot="1" x14ac:dyDescent="0.2">
      <c r="B136" s="7"/>
      <c r="C136" s="8"/>
      <c r="D136" s="8"/>
      <c r="E136" s="8"/>
      <c r="F136" s="9"/>
      <c r="G136" s="12"/>
      <c r="H136" s="34" t="s">
        <v>414</v>
      </c>
      <c r="I136" s="35" t="s">
        <v>16</v>
      </c>
      <c r="J136" s="35">
        <f>SUM(J135)</f>
        <v>0</v>
      </c>
    </row>
    <row r="137" spans="1:10" x14ac:dyDescent="0.15">
      <c r="A137" s="1">
        <v>119</v>
      </c>
      <c r="B137" s="7">
        <v>4987120397103</v>
      </c>
      <c r="C137" s="8" t="s">
        <v>229</v>
      </c>
      <c r="D137" s="8" t="s">
        <v>45</v>
      </c>
      <c r="E137" s="8" t="s">
        <v>17</v>
      </c>
      <c r="F137" s="9">
        <v>1390</v>
      </c>
      <c r="G137" s="10">
        <v>1</v>
      </c>
      <c r="H137" s="26" t="s">
        <v>413</v>
      </c>
      <c r="I137" s="27"/>
      <c r="J137" s="29">
        <f t="shared" ref="J137:J197" si="6">G137*I137</f>
        <v>0</v>
      </c>
    </row>
    <row r="138" spans="1:10" ht="14.25" thickBot="1" x14ac:dyDescent="0.2">
      <c r="A138" s="1">
        <v>120</v>
      </c>
      <c r="B138" s="7">
        <v>4987120625701</v>
      </c>
      <c r="C138" s="8" t="s">
        <v>302</v>
      </c>
      <c r="D138" s="8" t="s">
        <v>303</v>
      </c>
      <c r="E138" s="8" t="s">
        <v>17</v>
      </c>
      <c r="F138" s="9">
        <v>6182.4000000000005</v>
      </c>
      <c r="G138" s="10">
        <v>1</v>
      </c>
      <c r="H138" s="30" t="s">
        <v>413</v>
      </c>
      <c r="I138" s="31"/>
      <c r="J138" s="29">
        <f t="shared" si="6"/>
        <v>0</v>
      </c>
    </row>
    <row r="139" spans="1:10" ht="14.25" customHeight="1" thickBot="1" x14ac:dyDescent="0.2">
      <c r="B139" s="7"/>
      <c r="C139" s="8"/>
      <c r="D139" s="8"/>
      <c r="E139" s="8"/>
      <c r="F139" s="9"/>
      <c r="G139" s="12"/>
      <c r="H139" s="34" t="s">
        <v>414</v>
      </c>
      <c r="I139" s="35" t="s">
        <v>17</v>
      </c>
      <c r="J139" s="35">
        <f>SUM(J137:J138)</f>
        <v>0</v>
      </c>
    </row>
    <row r="140" spans="1:10" x14ac:dyDescent="0.15">
      <c r="A140" s="1">
        <v>121</v>
      </c>
      <c r="B140" s="7">
        <v>4987123876193</v>
      </c>
      <c r="C140" s="8" t="s">
        <v>392</v>
      </c>
      <c r="D140" s="8" t="s">
        <v>393</v>
      </c>
      <c r="E140" s="8" t="s">
        <v>18</v>
      </c>
      <c r="F140" s="9">
        <v>6100</v>
      </c>
      <c r="G140" s="10">
        <v>3</v>
      </c>
      <c r="H140" s="26" t="s">
        <v>413</v>
      </c>
      <c r="I140" s="27"/>
      <c r="J140" s="27">
        <f t="shared" si="6"/>
        <v>0</v>
      </c>
    </row>
    <row r="141" spans="1:10" ht="14.25" thickBot="1" x14ac:dyDescent="0.2">
      <c r="A141" s="1">
        <v>122</v>
      </c>
      <c r="B141" s="7">
        <v>4987123002592</v>
      </c>
      <c r="C141" s="8" t="s">
        <v>148</v>
      </c>
      <c r="D141" s="8" t="s">
        <v>149</v>
      </c>
      <c r="E141" s="8" t="s">
        <v>18</v>
      </c>
      <c r="F141" s="9">
        <v>11300</v>
      </c>
      <c r="G141" s="10">
        <v>1</v>
      </c>
      <c r="H141" s="28" t="s">
        <v>413</v>
      </c>
      <c r="I141" s="29"/>
      <c r="J141" s="29">
        <f t="shared" si="6"/>
        <v>0</v>
      </c>
    </row>
    <row r="142" spans="1:10" ht="14.25" thickBot="1" x14ac:dyDescent="0.2">
      <c r="A142" s="1">
        <v>123</v>
      </c>
      <c r="B142" s="7">
        <v>4987123406673</v>
      </c>
      <c r="C142" s="8" t="s">
        <v>150</v>
      </c>
      <c r="D142" s="8" t="s">
        <v>52</v>
      </c>
      <c r="E142" s="8" t="s">
        <v>18</v>
      </c>
      <c r="F142" s="9">
        <v>700</v>
      </c>
      <c r="G142" s="10">
        <v>3</v>
      </c>
      <c r="H142" s="28" t="s">
        <v>413</v>
      </c>
      <c r="I142" s="29"/>
      <c r="J142" s="29">
        <f t="shared" si="6"/>
        <v>0</v>
      </c>
    </row>
    <row r="143" spans="1:10" ht="14.25" thickBot="1" x14ac:dyDescent="0.2">
      <c r="A143" s="1">
        <v>124</v>
      </c>
      <c r="B143" s="7">
        <v>4987123409698</v>
      </c>
      <c r="C143" s="8" t="s">
        <v>151</v>
      </c>
      <c r="D143" s="8" t="s">
        <v>52</v>
      </c>
      <c r="E143" s="8" t="s">
        <v>18</v>
      </c>
      <c r="F143" s="9">
        <v>640</v>
      </c>
      <c r="G143" s="10">
        <v>1</v>
      </c>
      <c r="H143" s="28" t="s">
        <v>413</v>
      </c>
      <c r="I143" s="29"/>
      <c r="J143" s="29">
        <f t="shared" si="6"/>
        <v>0</v>
      </c>
    </row>
    <row r="144" spans="1:10" ht="14.25" thickBot="1" x14ac:dyDescent="0.2">
      <c r="A144" s="1">
        <v>125</v>
      </c>
      <c r="B144" s="7">
        <v>4987123403580</v>
      </c>
      <c r="C144" s="8" t="s">
        <v>304</v>
      </c>
      <c r="D144" s="8" t="s">
        <v>305</v>
      </c>
      <c r="E144" s="8" t="s">
        <v>18</v>
      </c>
      <c r="F144" s="9">
        <v>2880</v>
      </c>
      <c r="G144" s="10">
        <v>11</v>
      </c>
      <c r="H144" s="28" t="s">
        <v>413</v>
      </c>
      <c r="I144" s="29"/>
      <c r="J144" s="29">
        <f t="shared" si="6"/>
        <v>0</v>
      </c>
    </row>
    <row r="145" spans="1:10" ht="14.25" thickBot="1" x14ac:dyDescent="0.2">
      <c r="A145" s="1">
        <v>126</v>
      </c>
      <c r="B145" s="7">
        <v>4987123415903</v>
      </c>
      <c r="C145" s="8" t="s">
        <v>306</v>
      </c>
      <c r="D145" s="8" t="s">
        <v>307</v>
      </c>
      <c r="E145" s="8" t="s">
        <v>18</v>
      </c>
      <c r="F145" s="9">
        <v>2840</v>
      </c>
      <c r="G145" s="10">
        <v>11</v>
      </c>
      <c r="H145" s="28" t="s">
        <v>413</v>
      </c>
      <c r="I145" s="29"/>
      <c r="J145" s="29">
        <f t="shared" si="6"/>
        <v>0</v>
      </c>
    </row>
    <row r="146" spans="1:10" ht="14.25" thickBot="1" x14ac:dyDescent="0.2">
      <c r="A146" s="1">
        <v>127</v>
      </c>
      <c r="B146" s="7">
        <v>4987123873727</v>
      </c>
      <c r="C146" s="8" t="s">
        <v>308</v>
      </c>
      <c r="D146" s="8" t="s">
        <v>52</v>
      </c>
      <c r="E146" s="8" t="s">
        <v>18</v>
      </c>
      <c r="F146" s="9">
        <v>1710.0000000000002</v>
      </c>
      <c r="G146" s="10">
        <v>3</v>
      </c>
      <c r="H146" s="28" t="s">
        <v>413</v>
      </c>
      <c r="I146" s="29"/>
      <c r="J146" s="29">
        <f t="shared" si="6"/>
        <v>0</v>
      </c>
    </row>
    <row r="147" spans="1:10" ht="14.25" thickBot="1" x14ac:dyDescent="0.2">
      <c r="A147" s="1">
        <v>128</v>
      </c>
      <c r="B147" s="7">
        <v>4987123409261</v>
      </c>
      <c r="C147" s="8" t="s">
        <v>309</v>
      </c>
      <c r="D147" s="8" t="s">
        <v>52</v>
      </c>
      <c r="E147" s="8" t="s">
        <v>18</v>
      </c>
      <c r="F147" s="9">
        <v>570</v>
      </c>
      <c r="G147" s="10">
        <v>5</v>
      </c>
      <c r="H147" s="28" t="s">
        <v>413</v>
      </c>
      <c r="I147" s="29"/>
      <c r="J147" s="29">
        <f t="shared" si="6"/>
        <v>0</v>
      </c>
    </row>
    <row r="148" spans="1:10" ht="14.25" thickBot="1" x14ac:dyDescent="0.2">
      <c r="A148" s="1">
        <v>129</v>
      </c>
      <c r="B148" s="7">
        <v>4987123871976</v>
      </c>
      <c r="C148" s="8" t="s">
        <v>310</v>
      </c>
      <c r="D148" s="8" t="s">
        <v>52</v>
      </c>
      <c r="E148" s="8" t="s">
        <v>18</v>
      </c>
      <c r="F148" s="9">
        <v>770</v>
      </c>
      <c r="G148" s="10">
        <v>3</v>
      </c>
      <c r="H148" s="28" t="s">
        <v>413</v>
      </c>
      <c r="I148" s="29"/>
      <c r="J148" s="29">
        <f t="shared" si="6"/>
        <v>0</v>
      </c>
    </row>
    <row r="149" spans="1:10" ht="14.25" thickBot="1" x14ac:dyDescent="0.2">
      <c r="A149" s="1">
        <v>130</v>
      </c>
      <c r="B149" s="7">
        <v>4987123415880</v>
      </c>
      <c r="C149" s="8" t="s">
        <v>311</v>
      </c>
      <c r="D149" s="8" t="s">
        <v>45</v>
      </c>
      <c r="E149" s="8" t="s">
        <v>18</v>
      </c>
      <c r="F149" s="9">
        <v>1420</v>
      </c>
      <c r="G149" s="10">
        <v>1</v>
      </c>
      <c r="H149" s="28" t="s">
        <v>413</v>
      </c>
      <c r="I149" s="29"/>
      <c r="J149" s="29">
        <f t="shared" si="6"/>
        <v>0</v>
      </c>
    </row>
    <row r="150" spans="1:10" ht="14.25" thickBot="1" x14ac:dyDescent="0.2">
      <c r="A150" s="1">
        <v>131</v>
      </c>
      <c r="B150" s="7">
        <v>4987123872768</v>
      </c>
      <c r="C150" s="8" t="s">
        <v>312</v>
      </c>
      <c r="D150" s="8" t="s">
        <v>52</v>
      </c>
      <c r="E150" s="8" t="s">
        <v>18</v>
      </c>
      <c r="F150" s="9">
        <v>590</v>
      </c>
      <c r="G150" s="10">
        <v>1</v>
      </c>
      <c r="H150" s="28" t="s">
        <v>413</v>
      </c>
      <c r="I150" s="29"/>
      <c r="J150" s="29">
        <f t="shared" si="6"/>
        <v>0</v>
      </c>
    </row>
    <row r="151" spans="1:10" ht="14.25" thickBot="1" x14ac:dyDescent="0.2">
      <c r="A151" s="1">
        <v>132</v>
      </c>
      <c r="B151" s="7">
        <v>4987123158565</v>
      </c>
      <c r="C151" s="8" t="s">
        <v>313</v>
      </c>
      <c r="D151" s="8" t="s">
        <v>314</v>
      </c>
      <c r="E151" s="8" t="s">
        <v>18</v>
      </c>
      <c r="F151" s="9">
        <v>4350</v>
      </c>
      <c r="G151" s="10">
        <v>1</v>
      </c>
      <c r="H151" s="28" t="s">
        <v>413</v>
      </c>
      <c r="I151" s="29"/>
      <c r="J151" s="29">
        <f t="shared" si="6"/>
        <v>0</v>
      </c>
    </row>
    <row r="152" spans="1:10" ht="14.25" thickBot="1" x14ac:dyDescent="0.2">
      <c r="A152" s="1">
        <v>133</v>
      </c>
      <c r="B152" s="7">
        <v>4987123873758</v>
      </c>
      <c r="C152" s="8" t="s">
        <v>398</v>
      </c>
      <c r="D152" s="8" t="s">
        <v>52</v>
      </c>
      <c r="E152" s="8" t="s">
        <v>18</v>
      </c>
      <c r="F152" s="9">
        <v>570</v>
      </c>
      <c r="G152" s="10">
        <v>1</v>
      </c>
      <c r="H152" s="30" t="s">
        <v>413</v>
      </c>
      <c r="I152" s="31"/>
      <c r="J152" s="31">
        <f t="shared" si="6"/>
        <v>0</v>
      </c>
    </row>
    <row r="153" spans="1:10" ht="14.25" customHeight="1" thickBot="1" x14ac:dyDescent="0.2">
      <c r="B153" s="7"/>
      <c r="C153" s="8"/>
      <c r="D153" s="8"/>
      <c r="E153" s="8"/>
      <c r="F153" s="9"/>
      <c r="G153" s="12"/>
      <c r="H153" s="34" t="s">
        <v>414</v>
      </c>
      <c r="I153" s="35" t="s">
        <v>18</v>
      </c>
      <c r="J153" s="35">
        <f>SUM(J140:J152)</f>
        <v>0</v>
      </c>
    </row>
    <row r="154" spans="1:10" x14ac:dyDescent="0.15">
      <c r="A154" s="1">
        <v>134</v>
      </c>
      <c r="B154" s="7">
        <v>4987142341016</v>
      </c>
      <c r="C154" s="8" t="s">
        <v>316</v>
      </c>
      <c r="D154" s="8" t="s">
        <v>52</v>
      </c>
      <c r="E154" s="8" t="s">
        <v>315</v>
      </c>
      <c r="F154" s="9">
        <v>3979.9999999999995</v>
      </c>
      <c r="G154" s="10">
        <v>3</v>
      </c>
      <c r="H154" s="26" t="s">
        <v>413</v>
      </c>
      <c r="I154" s="27"/>
      <c r="J154" s="27">
        <f t="shared" si="6"/>
        <v>0</v>
      </c>
    </row>
    <row r="155" spans="1:10" ht="14.25" thickBot="1" x14ac:dyDescent="0.2">
      <c r="A155" s="1">
        <v>135</v>
      </c>
      <c r="B155" s="7">
        <v>4987142431014</v>
      </c>
      <c r="C155" s="8" t="s">
        <v>317</v>
      </c>
      <c r="D155" s="8" t="s">
        <v>52</v>
      </c>
      <c r="E155" s="8" t="s">
        <v>315</v>
      </c>
      <c r="F155" s="9">
        <v>590</v>
      </c>
      <c r="G155" s="10">
        <v>4</v>
      </c>
      <c r="H155" s="28" t="s">
        <v>413</v>
      </c>
      <c r="I155" s="29"/>
      <c r="J155" s="29">
        <f t="shared" si="6"/>
        <v>0</v>
      </c>
    </row>
    <row r="156" spans="1:10" ht="14.25" thickBot="1" x14ac:dyDescent="0.2">
      <c r="A156" s="1">
        <v>136</v>
      </c>
      <c r="B156" s="7">
        <v>4987142352012</v>
      </c>
      <c r="C156" s="8" t="s">
        <v>318</v>
      </c>
      <c r="D156" s="8" t="s">
        <v>319</v>
      </c>
      <c r="E156" s="8" t="s">
        <v>315</v>
      </c>
      <c r="F156" s="9">
        <v>9020</v>
      </c>
      <c r="G156" s="10">
        <v>1</v>
      </c>
      <c r="H156" s="28" t="s">
        <v>413</v>
      </c>
      <c r="I156" s="29"/>
      <c r="J156" s="29">
        <f t="shared" si="6"/>
        <v>0</v>
      </c>
    </row>
    <row r="157" spans="1:10" ht="14.25" thickBot="1" x14ac:dyDescent="0.2">
      <c r="A157" s="1">
        <v>137</v>
      </c>
      <c r="B157" s="7">
        <v>4987142351114</v>
      </c>
      <c r="C157" s="8" t="s">
        <v>395</v>
      </c>
      <c r="D157" s="8" t="s">
        <v>52</v>
      </c>
      <c r="E157" s="8" t="s">
        <v>315</v>
      </c>
      <c r="F157" s="9">
        <v>8650</v>
      </c>
      <c r="G157" s="10">
        <v>1</v>
      </c>
      <c r="H157" s="30" t="s">
        <v>413</v>
      </c>
      <c r="I157" s="31"/>
      <c r="J157" s="31">
        <f t="shared" si="6"/>
        <v>0</v>
      </c>
    </row>
    <row r="158" spans="1:10" ht="14.25" customHeight="1" thickBot="1" x14ac:dyDescent="0.2">
      <c r="B158" s="7"/>
      <c r="C158" s="8"/>
      <c r="D158" s="8"/>
      <c r="E158" s="8"/>
      <c r="F158" s="9"/>
      <c r="G158" s="12"/>
      <c r="H158" s="34" t="s">
        <v>414</v>
      </c>
      <c r="I158" s="35" t="s">
        <v>315</v>
      </c>
      <c r="J158" s="35">
        <f>SUM(J154:J157)</f>
        <v>0</v>
      </c>
    </row>
    <row r="159" spans="1:10" x14ac:dyDescent="0.15">
      <c r="A159" s="1">
        <v>138</v>
      </c>
      <c r="B159" s="7">
        <v>4987155635058</v>
      </c>
      <c r="C159" s="8" t="s">
        <v>230</v>
      </c>
      <c r="D159" s="8" t="s">
        <v>107</v>
      </c>
      <c r="E159" s="8" t="s">
        <v>19</v>
      </c>
      <c r="F159" s="9">
        <v>5050</v>
      </c>
      <c r="G159" s="10">
        <v>5</v>
      </c>
      <c r="H159" s="26" t="s">
        <v>413</v>
      </c>
      <c r="I159" s="27"/>
      <c r="J159" s="27">
        <f t="shared" si="6"/>
        <v>0</v>
      </c>
    </row>
    <row r="160" spans="1:10" ht="14.25" thickBot="1" x14ac:dyDescent="0.2">
      <c r="A160" s="1">
        <v>139</v>
      </c>
      <c r="B160" s="7">
        <v>4987155404029</v>
      </c>
      <c r="C160" s="8" t="s">
        <v>231</v>
      </c>
      <c r="D160" s="8" t="s">
        <v>232</v>
      </c>
      <c r="E160" s="8" t="s">
        <v>19</v>
      </c>
      <c r="F160" s="9">
        <v>1046</v>
      </c>
      <c r="G160" s="10">
        <v>11</v>
      </c>
      <c r="H160" s="28" t="s">
        <v>413</v>
      </c>
      <c r="I160" s="29"/>
      <c r="J160" s="29">
        <f t="shared" si="6"/>
        <v>0</v>
      </c>
    </row>
    <row r="161" spans="1:10" ht="14.25" thickBot="1" x14ac:dyDescent="0.2">
      <c r="A161" s="1">
        <v>140</v>
      </c>
      <c r="B161" s="7">
        <v>4987155958065</v>
      </c>
      <c r="C161" s="8" t="s">
        <v>233</v>
      </c>
      <c r="D161" s="8" t="s">
        <v>52</v>
      </c>
      <c r="E161" s="8" t="s">
        <v>19</v>
      </c>
      <c r="F161" s="9">
        <v>1010</v>
      </c>
      <c r="G161" s="10">
        <v>10</v>
      </c>
      <c r="H161" s="28" t="s">
        <v>413</v>
      </c>
      <c r="I161" s="29"/>
      <c r="J161" s="29">
        <f t="shared" si="6"/>
        <v>0</v>
      </c>
    </row>
    <row r="162" spans="1:10" ht="14.25" thickBot="1" x14ac:dyDescent="0.2">
      <c r="A162" s="1">
        <v>141</v>
      </c>
      <c r="B162" s="7">
        <v>4987155635010</v>
      </c>
      <c r="C162" s="8" t="s">
        <v>230</v>
      </c>
      <c r="D162" s="8" t="s">
        <v>52</v>
      </c>
      <c r="E162" s="8" t="s">
        <v>19</v>
      </c>
      <c r="F162" s="9">
        <v>1010</v>
      </c>
      <c r="G162" s="10">
        <v>7</v>
      </c>
      <c r="H162" s="28" t="s">
        <v>413</v>
      </c>
      <c r="I162" s="29"/>
      <c r="J162" s="29">
        <f t="shared" si="6"/>
        <v>0</v>
      </c>
    </row>
    <row r="163" spans="1:10" ht="14.25" thickBot="1" x14ac:dyDescent="0.2">
      <c r="A163" s="1">
        <v>142</v>
      </c>
      <c r="B163" s="7">
        <v>4987155114027</v>
      </c>
      <c r="C163" s="8" t="s">
        <v>234</v>
      </c>
      <c r="D163" s="8" t="s">
        <v>47</v>
      </c>
      <c r="E163" s="8" t="s">
        <v>19</v>
      </c>
      <c r="F163" s="9">
        <v>1010</v>
      </c>
      <c r="G163" s="10">
        <v>11</v>
      </c>
      <c r="H163" s="28" t="s">
        <v>413</v>
      </c>
      <c r="I163" s="29"/>
      <c r="J163" s="29">
        <f t="shared" si="6"/>
        <v>0</v>
      </c>
    </row>
    <row r="164" spans="1:10" ht="14.25" thickBot="1" x14ac:dyDescent="0.2">
      <c r="A164" s="1">
        <v>143</v>
      </c>
      <c r="B164" s="7">
        <v>4987155076103</v>
      </c>
      <c r="C164" s="8" t="s">
        <v>320</v>
      </c>
      <c r="D164" s="8" t="s">
        <v>52</v>
      </c>
      <c r="E164" s="8" t="s">
        <v>19</v>
      </c>
      <c r="F164" s="9">
        <v>17140</v>
      </c>
      <c r="G164" s="10">
        <v>1</v>
      </c>
      <c r="H164" s="28" t="s">
        <v>413</v>
      </c>
      <c r="I164" s="29"/>
      <c r="J164" s="29">
        <f t="shared" si="6"/>
        <v>0</v>
      </c>
    </row>
    <row r="165" spans="1:10" ht="14.25" thickBot="1" x14ac:dyDescent="0.2">
      <c r="A165" s="1">
        <v>144</v>
      </c>
      <c r="B165" s="7">
        <v>4987155223187</v>
      </c>
      <c r="C165" s="8" t="s">
        <v>321</v>
      </c>
      <c r="D165" s="8" t="s">
        <v>45</v>
      </c>
      <c r="E165" s="8" t="s">
        <v>19</v>
      </c>
      <c r="F165" s="9">
        <v>1300</v>
      </c>
      <c r="G165" s="10">
        <v>9</v>
      </c>
      <c r="H165" s="28" t="s">
        <v>413</v>
      </c>
      <c r="I165" s="29"/>
      <c r="J165" s="29">
        <f t="shared" si="6"/>
        <v>0</v>
      </c>
    </row>
    <row r="166" spans="1:10" ht="14.25" thickBot="1" x14ac:dyDescent="0.2">
      <c r="A166" s="1">
        <v>145</v>
      </c>
      <c r="B166" s="7">
        <v>4987155143140</v>
      </c>
      <c r="C166" s="8" t="s">
        <v>322</v>
      </c>
      <c r="D166" s="8" t="s">
        <v>52</v>
      </c>
      <c r="E166" s="8" t="s">
        <v>19</v>
      </c>
      <c r="F166" s="9">
        <v>1010</v>
      </c>
      <c r="G166" s="10">
        <v>8</v>
      </c>
      <c r="H166" s="28" t="s">
        <v>413</v>
      </c>
      <c r="I166" s="29"/>
      <c r="J166" s="29">
        <f t="shared" si="6"/>
        <v>0</v>
      </c>
    </row>
    <row r="167" spans="1:10" ht="14.25" thickBot="1" x14ac:dyDescent="0.2">
      <c r="A167" s="1">
        <v>146</v>
      </c>
      <c r="B167" s="7">
        <v>4987155108101</v>
      </c>
      <c r="C167" s="8" t="s">
        <v>323</v>
      </c>
      <c r="D167" s="8" t="s">
        <v>52</v>
      </c>
      <c r="E167" s="8" t="s">
        <v>19</v>
      </c>
      <c r="F167" s="9">
        <v>590</v>
      </c>
      <c r="G167" s="10">
        <v>6</v>
      </c>
      <c r="H167" s="28" t="s">
        <v>413</v>
      </c>
      <c r="I167" s="29"/>
      <c r="J167" s="29">
        <f t="shared" si="6"/>
        <v>0</v>
      </c>
    </row>
    <row r="168" spans="1:10" ht="14.25" thickBot="1" x14ac:dyDescent="0.2">
      <c r="A168" s="1">
        <v>147</v>
      </c>
      <c r="B168" s="7">
        <v>4987155092080</v>
      </c>
      <c r="C168" s="8" t="s">
        <v>324</v>
      </c>
      <c r="D168" s="8" t="s">
        <v>45</v>
      </c>
      <c r="E168" s="8" t="s">
        <v>19</v>
      </c>
      <c r="F168" s="9">
        <v>570</v>
      </c>
      <c r="G168" s="10">
        <v>6</v>
      </c>
      <c r="H168" s="28" t="s">
        <v>413</v>
      </c>
      <c r="I168" s="29"/>
      <c r="J168" s="29">
        <f t="shared" si="6"/>
        <v>0</v>
      </c>
    </row>
    <row r="169" spans="1:10" ht="14.25" thickBot="1" x14ac:dyDescent="0.2">
      <c r="A169" s="1">
        <v>148</v>
      </c>
      <c r="B169" s="7">
        <v>4987155007039</v>
      </c>
      <c r="C169" s="8" t="s">
        <v>325</v>
      </c>
      <c r="D169" s="8" t="s">
        <v>52</v>
      </c>
      <c r="E169" s="8" t="s">
        <v>19</v>
      </c>
      <c r="F169" s="9">
        <v>610</v>
      </c>
      <c r="G169" s="10">
        <v>5</v>
      </c>
      <c r="H169" s="28" t="s">
        <v>413</v>
      </c>
      <c r="I169" s="29"/>
      <c r="J169" s="29">
        <f t="shared" si="6"/>
        <v>0</v>
      </c>
    </row>
    <row r="170" spans="1:10" ht="14.25" thickBot="1" x14ac:dyDescent="0.2">
      <c r="A170" s="1">
        <v>149</v>
      </c>
      <c r="B170" s="7">
        <v>4987155197129</v>
      </c>
      <c r="C170" s="8" t="s">
        <v>326</v>
      </c>
      <c r="D170" s="8" t="s">
        <v>52</v>
      </c>
      <c r="E170" s="8" t="s">
        <v>19</v>
      </c>
      <c r="F170" s="9">
        <v>570</v>
      </c>
      <c r="G170" s="10">
        <v>2</v>
      </c>
      <c r="H170" s="28" t="s">
        <v>413</v>
      </c>
      <c r="I170" s="29"/>
      <c r="J170" s="29">
        <f t="shared" si="6"/>
        <v>0</v>
      </c>
    </row>
    <row r="171" spans="1:10" ht="14.25" thickBot="1" x14ac:dyDescent="0.2">
      <c r="A171" s="1">
        <v>150</v>
      </c>
      <c r="B171" s="7">
        <v>4987155274059</v>
      </c>
      <c r="C171" s="8" t="s">
        <v>327</v>
      </c>
      <c r="D171" s="8" t="s">
        <v>52</v>
      </c>
      <c r="E171" s="8" t="s">
        <v>19</v>
      </c>
      <c r="F171" s="9">
        <v>1070</v>
      </c>
      <c r="G171" s="10">
        <v>1</v>
      </c>
      <c r="H171" s="28" t="s">
        <v>413</v>
      </c>
      <c r="I171" s="29"/>
      <c r="J171" s="29">
        <f t="shared" si="6"/>
        <v>0</v>
      </c>
    </row>
    <row r="172" spans="1:10" ht="14.25" thickBot="1" x14ac:dyDescent="0.2">
      <c r="A172" s="1">
        <v>151</v>
      </c>
      <c r="B172" s="7">
        <v>4987155083088</v>
      </c>
      <c r="C172" s="8" t="s">
        <v>328</v>
      </c>
      <c r="D172" s="8" t="s">
        <v>52</v>
      </c>
      <c r="E172" s="8" t="s">
        <v>19</v>
      </c>
      <c r="F172" s="9">
        <v>580</v>
      </c>
      <c r="G172" s="10">
        <v>1</v>
      </c>
      <c r="H172" s="28" t="s">
        <v>413</v>
      </c>
      <c r="I172" s="29"/>
      <c r="J172" s="29">
        <f t="shared" si="6"/>
        <v>0</v>
      </c>
    </row>
    <row r="173" spans="1:10" ht="14.25" thickBot="1" x14ac:dyDescent="0.2">
      <c r="A173" s="1">
        <v>152</v>
      </c>
      <c r="B173" s="7">
        <v>4987155031102</v>
      </c>
      <c r="C173" s="8" t="s">
        <v>329</v>
      </c>
      <c r="D173" s="8" t="s">
        <v>330</v>
      </c>
      <c r="E173" s="8" t="s">
        <v>19</v>
      </c>
      <c r="F173" s="9">
        <v>4146</v>
      </c>
      <c r="G173" s="10">
        <v>1</v>
      </c>
      <c r="H173" s="28" t="s">
        <v>413</v>
      </c>
      <c r="I173" s="29"/>
      <c r="J173" s="29">
        <f t="shared" si="6"/>
        <v>0</v>
      </c>
    </row>
    <row r="174" spans="1:10" ht="14.25" thickBot="1" x14ac:dyDescent="0.2">
      <c r="A174" s="1">
        <v>153</v>
      </c>
      <c r="B174" s="7">
        <v>4987155046038</v>
      </c>
      <c r="C174" s="8" t="s">
        <v>331</v>
      </c>
      <c r="D174" s="8" t="s">
        <v>45</v>
      </c>
      <c r="E174" s="8" t="s">
        <v>19</v>
      </c>
      <c r="F174" s="9">
        <v>2090</v>
      </c>
      <c r="G174" s="10">
        <v>1</v>
      </c>
      <c r="H174" s="28" t="s">
        <v>413</v>
      </c>
      <c r="I174" s="29"/>
      <c r="J174" s="29">
        <f t="shared" si="6"/>
        <v>0</v>
      </c>
    </row>
    <row r="175" spans="1:10" ht="14.25" thickBot="1" x14ac:dyDescent="0.2">
      <c r="A175" s="1">
        <v>154</v>
      </c>
      <c r="B175" s="7">
        <v>4987155851014</v>
      </c>
      <c r="C175" s="8" t="s">
        <v>332</v>
      </c>
      <c r="D175" s="8" t="s">
        <v>47</v>
      </c>
      <c r="E175" s="8" t="s">
        <v>19</v>
      </c>
      <c r="F175" s="9">
        <v>1210</v>
      </c>
      <c r="G175" s="10">
        <v>1</v>
      </c>
      <c r="H175" s="28" t="s">
        <v>413</v>
      </c>
      <c r="I175" s="29"/>
      <c r="J175" s="29">
        <f t="shared" si="6"/>
        <v>0</v>
      </c>
    </row>
    <row r="176" spans="1:10" ht="14.25" thickBot="1" x14ac:dyDescent="0.2">
      <c r="A176" s="1">
        <v>155</v>
      </c>
      <c r="B176" s="7">
        <v>4987155258028</v>
      </c>
      <c r="C176" s="8" t="s">
        <v>333</v>
      </c>
      <c r="D176" s="8" t="s">
        <v>300</v>
      </c>
      <c r="E176" s="8" t="s">
        <v>19</v>
      </c>
      <c r="F176" s="9">
        <v>6480</v>
      </c>
      <c r="G176" s="10">
        <v>1</v>
      </c>
      <c r="H176" s="28" t="s">
        <v>413</v>
      </c>
      <c r="I176" s="29"/>
      <c r="J176" s="29">
        <f t="shared" si="6"/>
        <v>0</v>
      </c>
    </row>
    <row r="177" spans="1:10" ht="14.25" thickBot="1" x14ac:dyDescent="0.2">
      <c r="A177" s="1">
        <v>156</v>
      </c>
      <c r="B177" s="7">
        <v>4987155339017</v>
      </c>
      <c r="C177" s="8" t="s">
        <v>405</v>
      </c>
      <c r="D177" s="8" t="s">
        <v>45</v>
      </c>
      <c r="E177" s="8" t="s">
        <v>19</v>
      </c>
      <c r="F177" s="9">
        <v>1310</v>
      </c>
      <c r="G177" s="10">
        <v>1</v>
      </c>
      <c r="H177" s="30" t="s">
        <v>413</v>
      </c>
      <c r="I177" s="31"/>
      <c r="J177" s="31">
        <f t="shared" si="6"/>
        <v>0</v>
      </c>
    </row>
    <row r="178" spans="1:10" ht="14.25" customHeight="1" thickBot="1" x14ac:dyDescent="0.2">
      <c r="B178" s="7"/>
      <c r="C178" s="8"/>
      <c r="D178" s="8"/>
      <c r="E178" s="8"/>
      <c r="F178" s="9"/>
      <c r="G178" s="12"/>
      <c r="H178" s="34" t="s">
        <v>414</v>
      </c>
      <c r="I178" s="35" t="s">
        <v>19</v>
      </c>
      <c r="J178" s="35">
        <f>SUM(J159:J177)</f>
        <v>0</v>
      </c>
    </row>
    <row r="179" spans="1:10" x14ac:dyDescent="0.15">
      <c r="A179" s="1">
        <v>157</v>
      </c>
      <c r="B179" s="7">
        <v>4987171839218</v>
      </c>
      <c r="C179" s="8" t="s">
        <v>153</v>
      </c>
      <c r="D179" s="8" t="s">
        <v>46</v>
      </c>
      <c r="E179" s="8" t="s">
        <v>20</v>
      </c>
      <c r="F179" s="9">
        <v>7890.0000000000009</v>
      </c>
      <c r="G179" s="10">
        <v>1</v>
      </c>
      <c r="H179" s="26" t="s">
        <v>413</v>
      </c>
      <c r="I179" s="27"/>
      <c r="J179" s="27">
        <f t="shared" si="6"/>
        <v>0</v>
      </c>
    </row>
    <row r="180" spans="1:10" ht="14.25" thickBot="1" x14ac:dyDescent="0.2">
      <c r="A180" s="1">
        <v>158</v>
      </c>
      <c r="B180" s="7">
        <v>4987171274101</v>
      </c>
      <c r="C180" s="8" t="s">
        <v>154</v>
      </c>
      <c r="D180" s="8" t="s">
        <v>52</v>
      </c>
      <c r="E180" s="8" t="s">
        <v>20</v>
      </c>
      <c r="F180" s="9">
        <v>860</v>
      </c>
      <c r="G180" s="10">
        <v>1</v>
      </c>
      <c r="H180" s="30" t="s">
        <v>413</v>
      </c>
      <c r="I180" s="31"/>
      <c r="J180" s="31">
        <f t="shared" si="6"/>
        <v>0</v>
      </c>
    </row>
    <row r="181" spans="1:10" ht="14.25" customHeight="1" thickBot="1" x14ac:dyDescent="0.2">
      <c r="B181" s="7"/>
      <c r="C181" s="8"/>
      <c r="D181" s="8"/>
      <c r="E181" s="8"/>
      <c r="F181" s="9"/>
      <c r="G181" s="12"/>
      <c r="H181" s="34" t="s">
        <v>414</v>
      </c>
      <c r="I181" s="35" t="s">
        <v>20</v>
      </c>
      <c r="J181" s="35">
        <f>SUM(J179:J180)</f>
        <v>0</v>
      </c>
    </row>
    <row r="182" spans="1:10" x14ac:dyDescent="0.15">
      <c r="A182" s="1">
        <v>159</v>
      </c>
      <c r="B182" s="7">
        <v>4987173083947</v>
      </c>
      <c r="C182" s="8" t="s">
        <v>62</v>
      </c>
      <c r="D182" s="8" t="s">
        <v>51</v>
      </c>
      <c r="E182" s="8" t="s">
        <v>21</v>
      </c>
      <c r="F182" s="9">
        <v>5700</v>
      </c>
      <c r="G182" s="10">
        <v>73</v>
      </c>
      <c r="H182" s="26" t="s">
        <v>413</v>
      </c>
      <c r="I182" s="27"/>
      <c r="J182" s="27">
        <f t="shared" si="6"/>
        <v>0</v>
      </c>
    </row>
    <row r="183" spans="1:10" ht="14.25" thickBot="1" x14ac:dyDescent="0.2">
      <c r="A183" s="1">
        <v>160</v>
      </c>
      <c r="B183" s="7">
        <v>4987173083824</v>
      </c>
      <c r="C183" s="8" t="s">
        <v>62</v>
      </c>
      <c r="D183" s="8" t="s">
        <v>63</v>
      </c>
      <c r="E183" s="8" t="s">
        <v>21</v>
      </c>
      <c r="F183" s="9">
        <v>5700</v>
      </c>
      <c r="G183" s="10">
        <v>13</v>
      </c>
      <c r="H183" s="28" t="s">
        <v>413</v>
      </c>
      <c r="I183" s="29"/>
      <c r="J183" s="29">
        <f t="shared" si="6"/>
        <v>0</v>
      </c>
    </row>
    <row r="184" spans="1:10" ht="14.25" thickBot="1" x14ac:dyDescent="0.2">
      <c r="A184" s="1">
        <v>161</v>
      </c>
      <c r="B184" s="7">
        <v>4987173019052</v>
      </c>
      <c r="C184" s="8" t="s">
        <v>64</v>
      </c>
      <c r="D184" s="8" t="s">
        <v>46</v>
      </c>
      <c r="E184" s="8" t="s">
        <v>21</v>
      </c>
      <c r="F184" s="9">
        <v>1010</v>
      </c>
      <c r="G184" s="10">
        <v>3</v>
      </c>
      <c r="H184" s="30" t="s">
        <v>413</v>
      </c>
      <c r="I184" s="31"/>
      <c r="J184" s="31">
        <f t="shared" si="6"/>
        <v>0</v>
      </c>
    </row>
    <row r="185" spans="1:10" ht="14.25" customHeight="1" thickBot="1" x14ac:dyDescent="0.2">
      <c r="B185" s="7"/>
      <c r="C185" s="8"/>
      <c r="D185" s="8"/>
      <c r="E185" s="8"/>
      <c r="F185" s="9"/>
      <c r="G185" s="12"/>
      <c r="H185" s="34" t="s">
        <v>414</v>
      </c>
      <c r="I185" s="35" t="s">
        <v>21</v>
      </c>
      <c r="J185" s="35">
        <f>SUM(J182:J184)</f>
        <v>0</v>
      </c>
    </row>
    <row r="186" spans="1:10" ht="14.25" thickBot="1" x14ac:dyDescent="0.2">
      <c r="A186" s="1">
        <v>162</v>
      </c>
      <c r="B186" s="7">
        <v>4987186138238</v>
      </c>
      <c r="C186" s="8" t="s">
        <v>155</v>
      </c>
      <c r="D186" s="8" t="s">
        <v>110</v>
      </c>
      <c r="E186" s="8" t="s">
        <v>22</v>
      </c>
      <c r="F186" s="9">
        <v>4980</v>
      </c>
      <c r="G186" s="10">
        <v>1</v>
      </c>
      <c r="H186" s="32" t="s">
        <v>413</v>
      </c>
      <c r="I186" s="33"/>
      <c r="J186" s="33">
        <f t="shared" si="6"/>
        <v>0</v>
      </c>
    </row>
    <row r="187" spans="1:10" ht="14.25" customHeight="1" thickBot="1" x14ac:dyDescent="0.2">
      <c r="B187" s="7"/>
      <c r="C187" s="8"/>
      <c r="D187" s="8"/>
      <c r="E187" s="8"/>
      <c r="F187" s="9"/>
      <c r="G187" s="12"/>
      <c r="H187" s="34" t="s">
        <v>414</v>
      </c>
      <c r="I187" s="35" t="s">
        <v>22</v>
      </c>
      <c r="J187" s="35">
        <f>SUM(J186)</f>
        <v>0</v>
      </c>
    </row>
    <row r="188" spans="1:10" x14ac:dyDescent="0.15">
      <c r="A188" s="1">
        <v>163</v>
      </c>
      <c r="B188" s="7">
        <v>4987190110534</v>
      </c>
      <c r="C188" s="8" t="s">
        <v>156</v>
      </c>
      <c r="D188" s="8" t="s">
        <v>157</v>
      </c>
      <c r="E188" s="8" t="s">
        <v>23</v>
      </c>
      <c r="F188" s="9">
        <v>10280</v>
      </c>
      <c r="G188" s="10">
        <v>10</v>
      </c>
      <c r="H188" s="26" t="s">
        <v>413</v>
      </c>
      <c r="I188" s="27"/>
      <c r="J188" s="27">
        <f t="shared" si="6"/>
        <v>0</v>
      </c>
    </row>
    <row r="189" spans="1:10" ht="14.25" thickBot="1" x14ac:dyDescent="0.2">
      <c r="A189" s="1">
        <v>164</v>
      </c>
      <c r="B189" s="7">
        <v>4987190168917</v>
      </c>
      <c r="C189" s="8" t="s">
        <v>158</v>
      </c>
      <c r="D189" s="8" t="s">
        <v>159</v>
      </c>
      <c r="E189" s="8" t="s">
        <v>23</v>
      </c>
      <c r="F189" s="9">
        <v>9260</v>
      </c>
      <c r="G189" s="10">
        <v>7</v>
      </c>
      <c r="H189" s="28" t="s">
        <v>413</v>
      </c>
      <c r="I189" s="29"/>
      <c r="J189" s="29">
        <f t="shared" si="6"/>
        <v>0</v>
      </c>
    </row>
    <row r="190" spans="1:10" ht="14.25" thickBot="1" x14ac:dyDescent="0.2">
      <c r="A190" s="1">
        <v>165</v>
      </c>
      <c r="B190" s="7">
        <v>4987190003324</v>
      </c>
      <c r="C190" s="8" t="s">
        <v>160</v>
      </c>
      <c r="D190" s="8" t="s">
        <v>142</v>
      </c>
      <c r="E190" s="8" t="s">
        <v>23</v>
      </c>
      <c r="F190" s="9">
        <v>1500</v>
      </c>
      <c r="G190" s="10">
        <v>33</v>
      </c>
      <c r="H190" s="28" t="s">
        <v>413</v>
      </c>
      <c r="I190" s="29"/>
      <c r="J190" s="29">
        <f t="shared" ref="J190:J196" si="7">G190*I190</f>
        <v>0</v>
      </c>
    </row>
    <row r="191" spans="1:10" ht="14.25" thickBot="1" x14ac:dyDescent="0.2">
      <c r="A191" s="1">
        <v>166</v>
      </c>
      <c r="B191" s="7">
        <v>4987190104717</v>
      </c>
      <c r="C191" s="8" t="s">
        <v>161</v>
      </c>
      <c r="D191" s="8" t="s">
        <v>162</v>
      </c>
      <c r="E191" s="8" t="s">
        <v>23</v>
      </c>
      <c r="F191" s="9">
        <v>2040</v>
      </c>
      <c r="G191" s="10">
        <v>307</v>
      </c>
      <c r="H191" s="28" t="s">
        <v>413</v>
      </c>
      <c r="I191" s="29"/>
      <c r="J191" s="29">
        <f t="shared" si="7"/>
        <v>0</v>
      </c>
    </row>
    <row r="192" spans="1:10" ht="14.25" thickBot="1" x14ac:dyDescent="0.2">
      <c r="A192" s="1">
        <v>167</v>
      </c>
      <c r="B192" s="7">
        <v>4987190004345</v>
      </c>
      <c r="C192" s="8" t="s">
        <v>163</v>
      </c>
      <c r="D192" s="8" t="s">
        <v>49</v>
      </c>
      <c r="E192" s="8" t="s">
        <v>23</v>
      </c>
      <c r="F192" s="9">
        <v>5050</v>
      </c>
      <c r="G192" s="10">
        <v>12</v>
      </c>
      <c r="H192" s="28" t="s">
        <v>413</v>
      </c>
      <c r="I192" s="29"/>
      <c r="J192" s="29">
        <f t="shared" si="7"/>
        <v>0</v>
      </c>
    </row>
    <row r="193" spans="1:10" ht="14.25" thickBot="1" x14ac:dyDescent="0.2">
      <c r="A193" s="1">
        <v>168</v>
      </c>
      <c r="B193" s="7">
        <v>4987190003317</v>
      </c>
      <c r="C193" s="8" t="s">
        <v>160</v>
      </c>
      <c r="D193" s="8" t="s">
        <v>52</v>
      </c>
      <c r="E193" s="8" t="s">
        <v>23</v>
      </c>
      <c r="F193" s="9">
        <v>1500</v>
      </c>
      <c r="G193" s="10">
        <v>14</v>
      </c>
      <c r="H193" s="28" t="s">
        <v>413</v>
      </c>
      <c r="I193" s="29"/>
      <c r="J193" s="29">
        <f t="shared" si="7"/>
        <v>0</v>
      </c>
    </row>
    <row r="194" spans="1:10" ht="14.25" thickBot="1" x14ac:dyDescent="0.2">
      <c r="A194" s="1">
        <v>169</v>
      </c>
      <c r="B194" s="7">
        <v>4987190086105</v>
      </c>
      <c r="C194" s="8" t="s">
        <v>164</v>
      </c>
      <c r="D194" s="8" t="s">
        <v>52</v>
      </c>
      <c r="E194" s="8" t="s">
        <v>23</v>
      </c>
      <c r="F194" s="9">
        <v>1760.0000000000002</v>
      </c>
      <c r="G194" s="10">
        <v>5</v>
      </c>
      <c r="H194" s="28" t="s">
        <v>413</v>
      </c>
      <c r="I194" s="29"/>
      <c r="J194" s="29">
        <f t="shared" si="7"/>
        <v>0</v>
      </c>
    </row>
    <row r="195" spans="1:10" ht="14.25" thickBot="1" x14ac:dyDescent="0.2">
      <c r="A195" s="1">
        <v>170</v>
      </c>
      <c r="B195" s="7">
        <v>4987190004307</v>
      </c>
      <c r="C195" s="8" t="s">
        <v>163</v>
      </c>
      <c r="D195" s="8" t="s">
        <v>45</v>
      </c>
      <c r="E195" s="8" t="s">
        <v>23</v>
      </c>
      <c r="F195" s="9">
        <v>1010</v>
      </c>
      <c r="G195" s="10">
        <v>2</v>
      </c>
      <c r="H195" s="28" t="s">
        <v>413</v>
      </c>
      <c r="I195" s="29"/>
      <c r="J195" s="29">
        <f t="shared" si="7"/>
        <v>0</v>
      </c>
    </row>
    <row r="196" spans="1:10" ht="14.25" thickBot="1" x14ac:dyDescent="0.2">
      <c r="A196" s="1">
        <v>171</v>
      </c>
      <c r="B196" s="7">
        <v>4987190168726</v>
      </c>
      <c r="C196" s="8" t="s">
        <v>165</v>
      </c>
      <c r="D196" s="8" t="s">
        <v>166</v>
      </c>
      <c r="E196" s="8" t="s">
        <v>23</v>
      </c>
      <c r="F196" s="9">
        <v>4800</v>
      </c>
      <c r="G196" s="10">
        <v>1</v>
      </c>
      <c r="H196" s="28" t="s">
        <v>413</v>
      </c>
      <c r="I196" s="29"/>
      <c r="J196" s="29">
        <f t="shared" si="7"/>
        <v>0</v>
      </c>
    </row>
    <row r="197" spans="1:10" ht="14.25" thickBot="1" x14ac:dyDescent="0.2">
      <c r="A197" s="1">
        <v>172</v>
      </c>
      <c r="B197" s="7">
        <v>4987190019202</v>
      </c>
      <c r="C197" s="8" t="s">
        <v>167</v>
      </c>
      <c r="D197" s="8" t="s">
        <v>52</v>
      </c>
      <c r="E197" s="8" t="s">
        <v>23</v>
      </c>
      <c r="F197" s="9">
        <v>1720</v>
      </c>
      <c r="G197" s="10">
        <v>1</v>
      </c>
      <c r="H197" s="28" t="s">
        <v>413</v>
      </c>
      <c r="I197" s="29"/>
      <c r="J197" s="29">
        <f t="shared" si="6"/>
        <v>0</v>
      </c>
    </row>
    <row r="198" spans="1:10" ht="14.25" thickBot="1" x14ac:dyDescent="0.2">
      <c r="A198" s="1">
        <v>173</v>
      </c>
      <c r="B198" s="7">
        <v>4987190042217</v>
      </c>
      <c r="C198" s="8" t="s">
        <v>334</v>
      </c>
      <c r="D198" s="8" t="s">
        <v>335</v>
      </c>
      <c r="E198" s="8" t="s">
        <v>23</v>
      </c>
      <c r="F198" s="9">
        <v>5740</v>
      </c>
      <c r="G198" s="10">
        <v>16</v>
      </c>
      <c r="H198" s="28" t="s">
        <v>413</v>
      </c>
      <c r="I198" s="29"/>
      <c r="J198" s="29">
        <f>G198*I198</f>
        <v>0</v>
      </c>
    </row>
    <row r="199" spans="1:10" ht="14.25" thickBot="1" x14ac:dyDescent="0.2">
      <c r="A199" s="1">
        <v>174</v>
      </c>
      <c r="B199" s="7">
        <v>4987190067340</v>
      </c>
      <c r="C199" s="8" t="s">
        <v>336</v>
      </c>
      <c r="D199" s="8" t="s">
        <v>241</v>
      </c>
      <c r="E199" s="8" t="s">
        <v>23</v>
      </c>
      <c r="F199" s="9">
        <v>5050</v>
      </c>
      <c r="G199" s="10">
        <v>3</v>
      </c>
      <c r="H199" s="28" t="s">
        <v>413</v>
      </c>
      <c r="I199" s="29"/>
      <c r="J199" s="29">
        <f>G199*I199</f>
        <v>0</v>
      </c>
    </row>
    <row r="200" spans="1:10" ht="14.25" thickBot="1" x14ac:dyDescent="0.2">
      <c r="A200" s="1">
        <v>175</v>
      </c>
      <c r="B200" s="7">
        <v>4987190067302</v>
      </c>
      <c r="C200" s="8" t="s">
        <v>337</v>
      </c>
      <c r="D200" s="8" t="s">
        <v>45</v>
      </c>
      <c r="E200" s="8" t="s">
        <v>23</v>
      </c>
      <c r="F200" s="9">
        <v>1010</v>
      </c>
      <c r="G200" s="10">
        <v>7</v>
      </c>
      <c r="H200" s="28" t="s">
        <v>413</v>
      </c>
      <c r="I200" s="29"/>
      <c r="J200" s="29">
        <f>G200*I200</f>
        <v>0</v>
      </c>
    </row>
    <row r="201" spans="1:10" ht="14.25" thickBot="1" x14ac:dyDescent="0.2">
      <c r="A201" s="1">
        <v>176</v>
      </c>
      <c r="B201" s="7">
        <v>4987190014702</v>
      </c>
      <c r="C201" s="8" t="s">
        <v>338</v>
      </c>
      <c r="D201" s="8" t="s">
        <v>339</v>
      </c>
      <c r="E201" s="8" t="s">
        <v>23</v>
      </c>
      <c r="F201" s="9">
        <v>640</v>
      </c>
      <c r="G201" s="10">
        <v>4</v>
      </c>
      <c r="H201" s="28" t="s">
        <v>413</v>
      </c>
      <c r="I201" s="29"/>
      <c r="J201" s="29">
        <f>G201*I201</f>
        <v>0</v>
      </c>
    </row>
    <row r="202" spans="1:10" ht="14.25" thickBot="1" x14ac:dyDescent="0.2">
      <c r="A202" s="1">
        <v>177</v>
      </c>
      <c r="B202" s="7">
        <v>4987190021205</v>
      </c>
      <c r="C202" s="8" t="s">
        <v>340</v>
      </c>
      <c r="D202" s="8" t="s">
        <v>45</v>
      </c>
      <c r="E202" s="8" t="s">
        <v>23</v>
      </c>
      <c r="F202" s="9">
        <v>610</v>
      </c>
      <c r="G202" s="10">
        <v>4</v>
      </c>
      <c r="H202" s="28" t="s">
        <v>413</v>
      </c>
      <c r="I202" s="29"/>
      <c r="J202" s="29">
        <f t="shared" ref="J202:J264" si="8">G202*I202</f>
        <v>0</v>
      </c>
    </row>
    <row r="203" spans="1:10" ht="14.25" thickBot="1" x14ac:dyDescent="0.2">
      <c r="A203" s="1">
        <v>178</v>
      </c>
      <c r="B203" s="7">
        <v>4987190016300</v>
      </c>
      <c r="C203" s="8" t="s">
        <v>341</v>
      </c>
      <c r="D203" s="8" t="s">
        <v>45</v>
      </c>
      <c r="E203" s="8" t="s">
        <v>23</v>
      </c>
      <c r="F203" s="9">
        <v>620</v>
      </c>
      <c r="G203" s="10">
        <v>1</v>
      </c>
      <c r="H203" s="28" t="s">
        <v>413</v>
      </c>
      <c r="I203" s="29"/>
      <c r="J203" s="29">
        <f t="shared" si="8"/>
        <v>0</v>
      </c>
    </row>
    <row r="204" spans="1:10" ht="14.25" thickBot="1" x14ac:dyDescent="0.2">
      <c r="A204" s="1">
        <v>179</v>
      </c>
      <c r="B204" s="7">
        <v>4987190021304</v>
      </c>
      <c r="C204" s="8" t="s">
        <v>342</v>
      </c>
      <c r="D204" s="8" t="s">
        <v>45</v>
      </c>
      <c r="E204" s="8" t="s">
        <v>23</v>
      </c>
      <c r="F204" s="9">
        <v>640</v>
      </c>
      <c r="G204" s="10">
        <v>1</v>
      </c>
      <c r="H204" s="28" t="s">
        <v>413</v>
      </c>
      <c r="I204" s="29"/>
      <c r="J204" s="29">
        <f t="shared" si="8"/>
        <v>0</v>
      </c>
    </row>
    <row r="205" spans="1:10" ht="14.25" thickBot="1" x14ac:dyDescent="0.2">
      <c r="A205" s="1">
        <v>180</v>
      </c>
      <c r="B205" s="7">
        <v>4987190026200</v>
      </c>
      <c r="C205" s="8" t="s">
        <v>410</v>
      </c>
      <c r="D205" s="8" t="s">
        <v>406</v>
      </c>
      <c r="E205" s="8" t="s">
        <v>23</v>
      </c>
      <c r="F205" s="9">
        <v>1702.3999999999999</v>
      </c>
      <c r="G205" s="10">
        <v>1</v>
      </c>
      <c r="H205" s="30" t="s">
        <v>413</v>
      </c>
      <c r="I205" s="31"/>
      <c r="J205" s="31">
        <f t="shared" si="8"/>
        <v>0</v>
      </c>
    </row>
    <row r="206" spans="1:10" ht="14.25" customHeight="1" thickBot="1" x14ac:dyDescent="0.2">
      <c r="B206" s="7"/>
      <c r="C206" s="8"/>
      <c r="D206" s="8"/>
      <c r="E206" s="8"/>
      <c r="F206" s="9"/>
      <c r="G206" s="12"/>
      <c r="H206" s="34" t="s">
        <v>414</v>
      </c>
      <c r="I206" s="35" t="s">
        <v>23</v>
      </c>
      <c r="J206" s="35">
        <f>SUM(J188:J205)</f>
        <v>0</v>
      </c>
    </row>
    <row r="207" spans="1:10" ht="14.25" thickBot="1" x14ac:dyDescent="0.2">
      <c r="A207" s="1">
        <v>181</v>
      </c>
      <c r="B207" s="7">
        <v>4987197709106</v>
      </c>
      <c r="C207" s="8" t="s">
        <v>168</v>
      </c>
      <c r="D207" s="8" t="s">
        <v>52</v>
      </c>
      <c r="E207" s="8" t="s">
        <v>24</v>
      </c>
      <c r="F207" s="9">
        <v>590</v>
      </c>
      <c r="G207" s="10">
        <v>1</v>
      </c>
      <c r="H207" s="32" t="s">
        <v>413</v>
      </c>
      <c r="I207" s="33"/>
      <c r="J207" s="33">
        <f t="shared" si="8"/>
        <v>0</v>
      </c>
    </row>
    <row r="208" spans="1:10" ht="14.25" customHeight="1" thickBot="1" x14ac:dyDescent="0.2">
      <c r="B208" s="7"/>
      <c r="C208" s="8"/>
      <c r="D208" s="8"/>
      <c r="E208" s="8"/>
      <c r="F208" s="9"/>
      <c r="G208" s="12"/>
      <c r="H208" s="34" t="s">
        <v>414</v>
      </c>
      <c r="I208" s="35" t="s">
        <v>24</v>
      </c>
      <c r="J208" s="35">
        <f>SUM(J207)</f>
        <v>0</v>
      </c>
    </row>
    <row r="209" spans="1:10" ht="14.25" thickBot="1" x14ac:dyDescent="0.2">
      <c r="A209" s="1">
        <v>182</v>
      </c>
      <c r="B209" s="7">
        <v>4987211306335</v>
      </c>
      <c r="C209" s="8" t="s">
        <v>343</v>
      </c>
      <c r="D209" s="8" t="s">
        <v>228</v>
      </c>
      <c r="E209" s="8" t="s">
        <v>25</v>
      </c>
      <c r="F209" s="9">
        <v>735</v>
      </c>
      <c r="G209" s="10">
        <v>1</v>
      </c>
      <c r="H209" s="32" t="s">
        <v>413</v>
      </c>
      <c r="I209" s="33"/>
      <c r="J209" s="33">
        <f>G209*I209</f>
        <v>0</v>
      </c>
    </row>
    <row r="210" spans="1:10" ht="14.25" customHeight="1" thickBot="1" x14ac:dyDescent="0.2">
      <c r="B210" s="7"/>
      <c r="C210" s="8"/>
      <c r="D210" s="8"/>
      <c r="E210" s="8"/>
      <c r="F210" s="9"/>
      <c r="G210" s="12"/>
      <c r="H210" s="34" t="s">
        <v>414</v>
      </c>
      <c r="I210" s="35" t="s">
        <v>25</v>
      </c>
      <c r="J210" s="35">
        <f>SUM(J209)</f>
        <v>0</v>
      </c>
    </row>
    <row r="211" spans="1:10" x14ac:dyDescent="0.15">
      <c r="A211" s="1">
        <v>183</v>
      </c>
      <c r="B211" s="7">
        <v>4987222651264</v>
      </c>
      <c r="C211" s="8" t="s">
        <v>171</v>
      </c>
      <c r="D211" s="8" t="s">
        <v>52</v>
      </c>
      <c r="E211" s="8" t="s">
        <v>26</v>
      </c>
      <c r="F211" s="9">
        <v>1010</v>
      </c>
      <c r="G211" s="10">
        <v>4</v>
      </c>
      <c r="H211" s="26" t="s">
        <v>413</v>
      </c>
      <c r="I211" s="27"/>
      <c r="J211" s="27">
        <f t="shared" si="8"/>
        <v>0</v>
      </c>
    </row>
    <row r="212" spans="1:10" ht="14.25" thickBot="1" x14ac:dyDescent="0.2">
      <c r="A212" s="1">
        <v>184</v>
      </c>
      <c r="B212" s="7">
        <v>4987222697415</v>
      </c>
      <c r="C212" s="8" t="s">
        <v>172</v>
      </c>
      <c r="D212" s="8" t="s">
        <v>173</v>
      </c>
      <c r="E212" s="8" t="s">
        <v>26</v>
      </c>
      <c r="F212" s="9">
        <v>6840</v>
      </c>
      <c r="G212" s="10">
        <v>1</v>
      </c>
      <c r="H212" s="28" t="s">
        <v>413</v>
      </c>
      <c r="I212" s="29"/>
      <c r="J212" s="29">
        <f t="shared" si="8"/>
        <v>0</v>
      </c>
    </row>
    <row r="213" spans="1:10" ht="14.25" thickBot="1" x14ac:dyDescent="0.2">
      <c r="A213" s="1">
        <v>185</v>
      </c>
      <c r="B213" s="7">
        <v>4987222000017</v>
      </c>
      <c r="C213" s="8" t="s">
        <v>344</v>
      </c>
      <c r="D213" s="8" t="s">
        <v>52</v>
      </c>
      <c r="E213" s="8" t="s">
        <v>26</v>
      </c>
      <c r="F213" s="9">
        <v>2100</v>
      </c>
      <c r="G213" s="10">
        <v>1</v>
      </c>
      <c r="H213" s="28" t="s">
        <v>413</v>
      </c>
      <c r="I213" s="29"/>
      <c r="J213" s="29">
        <f t="shared" si="8"/>
        <v>0</v>
      </c>
    </row>
    <row r="214" spans="1:10" ht="14.25" thickBot="1" x14ac:dyDescent="0.2">
      <c r="A214" s="1">
        <v>186</v>
      </c>
      <c r="B214" s="7">
        <v>4987222620161</v>
      </c>
      <c r="C214" s="8" t="s">
        <v>345</v>
      </c>
      <c r="D214" s="8" t="s">
        <v>52</v>
      </c>
      <c r="E214" s="8" t="s">
        <v>26</v>
      </c>
      <c r="F214" s="9">
        <v>1010</v>
      </c>
      <c r="G214" s="10">
        <v>2</v>
      </c>
      <c r="H214" s="30" t="s">
        <v>413</v>
      </c>
      <c r="I214" s="31"/>
      <c r="J214" s="31">
        <f t="shared" si="8"/>
        <v>0</v>
      </c>
    </row>
    <row r="215" spans="1:10" ht="14.25" customHeight="1" thickBot="1" x14ac:dyDescent="0.2">
      <c r="B215" s="7"/>
      <c r="C215" s="8"/>
      <c r="D215" s="8"/>
      <c r="E215" s="8"/>
      <c r="F215" s="9"/>
      <c r="G215" s="12"/>
      <c r="H215" s="34" t="s">
        <v>414</v>
      </c>
      <c r="I215" s="35" t="s">
        <v>26</v>
      </c>
      <c r="J215" s="35">
        <f>SUM(J211:J214)</f>
        <v>0</v>
      </c>
    </row>
    <row r="216" spans="1:10" x14ac:dyDescent="0.15">
      <c r="A216" s="1">
        <v>187</v>
      </c>
      <c r="B216" s="7">
        <v>4987243318207</v>
      </c>
      <c r="C216" s="8" t="s">
        <v>412</v>
      </c>
      <c r="D216" s="8" t="s">
        <v>131</v>
      </c>
      <c r="E216" s="8" t="s">
        <v>27</v>
      </c>
      <c r="F216" s="9">
        <v>2218.75</v>
      </c>
      <c r="G216" s="10">
        <v>1</v>
      </c>
      <c r="H216" s="26" t="s">
        <v>413</v>
      </c>
      <c r="I216" s="27"/>
      <c r="J216" s="27">
        <f t="shared" si="8"/>
        <v>0</v>
      </c>
    </row>
    <row r="217" spans="1:10" ht="14.25" thickBot="1" x14ac:dyDescent="0.2">
      <c r="A217" s="1">
        <v>188</v>
      </c>
      <c r="B217" s="7">
        <v>4987243319013</v>
      </c>
      <c r="C217" s="8" t="s">
        <v>346</v>
      </c>
      <c r="D217" s="8" t="s">
        <v>61</v>
      </c>
      <c r="E217" s="8" t="s">
        <v>27</v>
      </c>
      <c r="F217" s="9">
        <v>1405</v>
      </c>
      <c r="G217" s="10">
        <v>1</v>
      </c>
      <c r="H217" s="28" t="s">
        <v>413</v>
      </c>
      <c r="I217" s="29"/>
      <c r="J217" s="29">
        <f t="shared" si="8"/>
        <v>0</v>
      </c>
    </row>
    <row r="218" spans="1:10" ht="14.25" thickBot="1" x14ac:dyDescent="0.2">
      <c r="A218" s="1">
        <v>189</v>
      </c>
      <c r="B218" s="7">
        <v>4987243321368</v>
      </c>
      <c r="C218" s="8" t="s">
        <v>347</v>
      </c>
      <c r="D218" s="8" t="s">
        <v>61</v>
      </c>
      <c r="E218" s="8" t="s">
        <v>27</v>
      </c>
      <c r="F218" s="9">
        <v>894.99999999999989</v>
      </c>
      <c r="G218" s="10">
        <v>1</v>
      </c>
      <c r="H218" s="28" t="s">
        <v>413</v>
      </c>
      <c r="I218" s="29"/>
      <c r="J218" s="29">
        <f t="shared" si="8"/>
        <v>0</v>
      </c>
    </row>
    <row r="219" spans="1:10" ht="14.25" thickBot="1" x14ac:dyDescent="0.2">
      <c r="A219" s="1">
        <v>190</v>
      </c>
      <c r="B219" s="7">
        <v>4987243321269</v>
      </c>
      <c r="C219" s="8" t="s">
        <v>348</v>
      </c>
      <c r="D219" s="8" t="s">
        <v>61</v>
      </c>
      <c r="E219" s="8" t="s">
        <v>27</v>
      </c>
      <c r="F219" s="9">
        <v>894.99999999999989</v>
      </c>
      <c r="G219" s="10">
        <v>1</v>
      </c>
      <c r="H219" s="30" t="s">
        <v>413</v>
      </c>
      <c r="I219" s="31"/>
      <c r="J219" s="31">
        <f t="shared" si="8"/>
        <v>0</v>
      </c>
    </row>
    <row r="220" spans="1:10" ht="14.25" customHeight="1" thickBot="1" x14ac:dyDescent="0.2">
      <c r="B220" s="7"/>
      <c r="C220" s="8"/>
      <c r="D220" s="8"/>
      <c r="E220" s="8"/>
      <c r="F220" s="9"/>
      <c r="G220" s="12"/>
      <c r="H220" s="34" t="s">
        <v>414</v>
      </c>
      <c r="I220" s="35" t="s">
        <v>27</v>
      </c>
      <c r="J220" s="35">
        <f>SUM(J216:J219)</f>
        <v>0</v>
      </c>
    </row>
    <row r="221" spans="1:10" x14ac:dyDescent="0.15">
      <c r="A221" s="1">
        <v>191</v>
      </c>
      <c r="B221" s="7">
        <v>4987274057137</v>
      </c>
      <c r="C221" s="8" t="s">
        <v>174</v>
      </c>
      <c r="D221" s="8" t="s">
        <v>175</v>
      </c>
      <c r="E221" s="8" t="s">
        <v>28</v>
      </c>
      <c r="F221" s="9">
        <v>1550</v>
      </c>
      <c r="G221" s="10">
        <v>5</v>
      </c>
      <c r="H221" s="26" t="s">
        <v>413</v>
      </c>
      <c r="I221" s="27"/>
      <c r="J221" s="27">
        <f t="shared" si="8"/>
        <v>0</v>
      </c>
    </row>
    <row r="222" spans="1:10" ht="14.25" thickBot="1" x14ac:dyDescent="0.2">
      <c r="A222" s="1">
        <v>192</v>
      </c>
      <c r="B222" s="7">
        <v>4987274136610</v>
      </c>
      <c r="C222" s="8" t="s">
        <v>176</v>
      </c>
      <c r="D222" s="8" t="s">
        <v>52</v>
      </c>
      <c r="E222" s="8" t="s">
        <v>28</v>
      </c>
      <c r="F222" s="9">
        <v>590</v>
      </c>
      <c r="G222" s="10">
        <v>3</v>
      </c>
      <c r="H222" s="30" t="s">
        <v>413</v>
      </c>
      <c r="I222" s="31"/>
      <c r="J222" s="31">
        <f t="shared" si="8"/>
        <v>0</v>
      </c>
    </row>
    <row r="223" spans="1:10" ht="14.25" customHeight="1" thickBot="1" x14ac:dyDescent="0.2">
      <c r="B223" s="7"/>
      <c r="C223" s="8"/>
      <c r="D223" s="8"/>
      <c r="E223" s="8"/>
      <c r="F223" s="9"/>
      <c r="G223" s="12"/>
      <c r="H223" s="34" t="s">
        <v>414</v>
      </c>
      <c r="I223" s="35" t="s">
        <v>28</v>
      </c>
      <c r="J223" s="35">
        <f>SUM(J221:J222)</f>
        <v>0</v>
      </c>
    </row>
    <row r="224" spans="1:10" ht="14.25" thickBot="1" x14ac:dyDescent="0.2">
      <c r="A224" s="1">
        <v>193</v>
      </c>
      <c r="B224" s="7">
        <v>4987288211839</v>
      </c>
      <c r="C224" s="8" t="s">
        <v>349</v>
      </c>
      <c r="D224" s="8" t="s">
        <v>350</v>
      </c>
      <c r="E224" s="8" t="s">
        <v>29</v>
      </c>
      <c r="F224" s="9">
        <v>335</v>
      </c>
      <c r="G224" s="10">
        <v>1</v>
      </c>
      <c r="H224" s="32" t="s">
        <v>413</v>
      </c>
      <c r="I224" s="33"/>
      <c r="J224" s="33">
        <f t="shared" si="8"/>
        <v>0</v>
      </c>
    </row>
    <row r="225" spans="1:10" ht="14.25" customHeight="1" thickBot="1" x14ac:dyDescent="0.2">
      <c r="B225" s="7"/>
      <c r="C225" s="8"/>
      <c r="D225" s="8"/>
      <c r="E225" s="8"/>
      <c r="F225" s="9"/>
      <c r="G225" s="12"/>
      <c r="H225" s="34" t="s">
        <v>414</v>
      </c>
      <c r="I225" s="35" t="s">
        <v>29</v>
      </c>
      <c r="J225" s="35">
        <f>SUM(J224)</f>
        <v>0</v>
      </c>
    </row>
    <row r="226" spans="1:10" x14ac:dyDescent="0.15">
      <c r="A226" s="1">
        <v>194</v>
      </c>
      <c r="B226" s="7">
        <v>4987321206143</v>
      </c>
      <c r="C226" s="8" t="s">
        <v>351</v>
      </c>
      <c r="D226" s="8" t="s">
        <v>352</v>
      </c>
      <c r="E226" s="8" t="s">
        <v>30</v>
      </c>
      <c r="F226" s="9">
        <v>900</v>
      </c>
      <c r="G226" s="10">
        <v>6</v>
      </c>
      <c r="H226" s="26" t="s">
        <v>413</v>
      </c>
      <c r="I226" s="27"/>
      <c r="J226" s="27">
        <f t="shared" si="8"/>
        <v>0</v>
      </c>
    </row>
    <row r="227" spans="1:10" ht="14.25" thickBot="1" x14ac:dyDescent="0.2">
      <c r="A227" s="1">
        <v>195</v>
      </c>
      <c r="B227" s="7">
        <v>4987321208352</v>
      </c>
      <c r="C227" s="8" t="s">
        <v>353</v>
      </c>
      <c r="D227" s="8" t="s">
        <v>354</v>
      </c>
      <c r="E227" s="8" t="s">
        <v>30</v>
      </c>
      <c r="F227" s="9">
        <v>3400</v>
      </c>
      <c r="G227" s="10">
        <v>1</v>
      </c>
      <c r="H227" s="30" t="s">
        <v>413</v>
      </c>
      <c r="I227" s="31"/>
      <c r="J227" s="31">
        <f t="shared" si="8"/>
        <v>0</v>
      </c>
    </row>
    <row r="228" spans="1:10" ht="14.25" customHeight="1" thickBot="1" x14ac:dyDescent="0.2">
      <c r="B228" s="7"/>
      <c r="C228" s="8"/>
      <c r="D228" s="8"/>
      <c r="E228" s="8"/>
      <c r="F228" s="9"/>
      <c r="G228" s="12"/>
      <c r="H228" s="34" t="s">
        <v>414</v>
      </c>
      <c r="I228" s="35" t="s">
        <v>30</v>
      </c>
      <c r="J228" s="35">
        <f>SUM(J226:J227)</f>
        <v>0</v>
      </c>
    </row>
    <row r="229" spans="1:10" x14ac:dyDescent="0.15">
      <c r="A229" s="1">
        <v>196</v>
      </c>
      <c r="B229" s="7">
        <v>4987333022328</v>
      </c>
      <c r="C229" s="8" t="s">
        <v>226</v>
      </c>
      <c r="D229" s="8" t="s">
        <v>52</v>
      </c>
      <c r="E229" s="8" t="s">
        <v>31</v>
      </c>
      <c r="F229" s="9">
        <v>860</v>
      </c>
      <c r="G229" s="10">
        <v>15</v>
      </c>
      <c r="H229" s="26" t="s">
        <v>413</v>
      </c>
      <c r="I229" s="27"/>
      <c r="J229" s="27">
        <f t="shared" si="8"/>
        <v>0</v>
      </c>
    </row>
    <row r="230" spans="1:10" ht="14.25" thickBot="1" x14ac:dyDescent="0.2">
      <c r="A230" s="1">
        <v>197</v>
      </c>
      <c r="B230" s="7">
        <v>4987333020447</v>
      </c>
      <c r="C230" s="8" t="s">
        <v>227</v>
      </c>
      <c r="D230" s="8" t="s">
        <v>141</v>
      </c>
      <c r="E230" s="8" t="s">
        <v>31</v>
      </c>
      <c r="F230" s="9">
        <v>250</v>
      </c>
      <c r="G230" s="10">
        <v>1</v>
      </c>
      <c r="H230" s="28" t="s">
        <v>413</v>
      </c>
      <c r="I230" s="29"/>
      <c r="J230" s="29">
        <f t="shared" si="8"/>
        <v>0</v>
      </c>
    </row>
    <row r="231" spans="1:10" ht="14.25" thickBot="1" x14ac:dyDescent="0.2">
      <c r="A231" s="1">
        <v>198</v>
      </c>
      <c r="B231" s="7">
        <v>4987333020751</v>
      </c>
      <c r="C231" s="8" t="s">
        <v>355</v>
      </c>
      <c r="D231" s="8" t="s">
        <v>356</v>
      </c>
      <c r="E231" s="8" t="s">
        <v>31</v>
      </c>
      <c r="F231" s="9">
        <v>2400</v>
      </c>
      <c r="G231" s="10">
        <v>1</v>
      </c>
      <c r="H231" s="30" t="s">
        <v>413</v>
      </c>
      <c r="I231" s="31"/>
      <c r="J231" s="31">
        <f t="shared" si="8"/>
        <v>0</v>
      </c>
    </row>
    <row r="232" spans="1:10" ht="14.25" customHeight="1" thickBot="1" x14ac:dyDescent="0.2">
      <c r="B232" s="7"/>
      <c r="C232" s="8"/>
      <c r="D232" s="8"/>
      <c r="E232" s="8"/>
      <c r="F232" s="9"/>
      <c r="G232" s="12"/>
      <c r="H232" s="34" t="s">
        <v>414</v>
      </c>
      <c r="I232" s="35" t="s">
        <v>31</v>
      </c>
      <c r="J232" s="35">
        <f>SUM(J229:J231)</f>
        <v>0</v>
      </c>
    </row>
    <row r="233" spans="1:10" x14ac:dyDescent="0.15">
      <c r="A233" s="1">
        <v>199</v>
      </c>
      <c r="B233" s="7">
        <v>4987341103101</v>
      </c>
      <c r="C233" s="8" t="s">
        <v>177</v>
      </c>
      <c r="D233" s="8" t="s">
        <v>49</v>
      </c>
      <c r="E233" s="8" t="s">
        <v>32</v>
      </c>
      <c r="F233" s="9">
        <v>2850</v>
      </c>
      <c r="G233" s="10">
        <v>5</v>
      </c>
      <c r="H233" s="26" t="s">
        <v>413</v>
      </c>
      <c r="I233" s="27"/>
      <c r="J233" s="27">
        <f t="shared" si="8"/>
        <v>0</v>
      </c>
    </row>
    <row r="234" spans="1:10" ht="14.25" thickBot="1" x14ac:dyDescent="0.2">
      <c r="A234" s="1">
        <v>200</v>
      </c>
      <c r="B234" s="7">
        <v>4987341103071</v>
      </c>
      <c r="C234" s="8" t="s">
        <v>177</v>
      </c>
      <c r="D234" s="8" t="s">
        <v>53</v>
      </c>
      <c r="E234" s="8" t="s">
        <v>32</v>
      </c>
      <c r="F234" s="9">
        <v>2850</v>
      </c>
      <c r="G234" s="10">
        <v>1</v>
      </c>
      <c r="H234" s="30" t="s">
        <v>413</v>
      </c>
      <c r="I234" s="31"/>
      <c r="J234" s="31">
        <f t="shared" si="8"/>
        <v>0</v>
      </c>
    </row>
    <row r="235" spans="1:10" ht="14.25" customHeight="1" thickBot="1" x14ac:dyDescent="0.2">
      <c r="B235" s="7"/>
      <c r="C235" s="8"/>
      <c r="D235" s="8"/>
      <c r="E235" s="8"/>
      <c r="F235" s="9"/>
      <c r="G235" s="12"/>
      <c r="H235" s="34" t="s">
        <v>414</v>
      </c>
      <c r="I235" s="35" t="s">
        <v>32</v>
      </c>
      <c r="J235" s="35">
        <f>SUM(J233:J234)</f>
        <v>0</v>
      </c>
    </row>
    <row r="236" spans="1:10" x14ac:dyDescent="0.15">
      <c r="A236" s="1">
        <v>201</v>
      </c>
      <c r="B236" s="7">
        <v>4987350142733</v>
      </c>
      <c r="C236" s="8" t="s">
        <v>178</v>
      </c>
      <c r="D236" s="8" t="s">
        <v>179</v>
      </c>
      <c r="E236" s="8" t="s">
        <v>33</v>
      </c>
      <c r="F236" s="9">
        <v>3520</v>
      </c>
      <c r="G236" s="10">
        <v>17</v>
      </c>
      <c r="H236" s="26" t="s">
        <v>413</v>
      </c>
      <c r="I236" s="27"/>
      <c r="J236" s="27">
        <f t="shared" si="8"/>
        <v>0</v>
      </c>
    </row>
    <row r="237" spans="1:10" ht="14.25" thickBot="1" x14ac:dyDescent="0.2">
      <c r="A237" s="1">
        <v>202</v>
      </c>
      <c r="B237" s="7">
        <v>4987350996213</v>
      </c>
      <c r="C237" s="8" t="s">
        <v>180</v>
      </c>
      <c r="D237" s="8" t="s">
        <v>179</v>
      </c>
      <c r="E237" s="8" t="s">
        <v>33</v>
      </c>
      <c r="F237" s="9">
        <v>3420</v>
      </c>
      <c r="G237" s="10">
        <v>7</v>
      </c>
      <c r="H237" s="28" t="s">
        <v>413</v>
      </c>
      <c r="I237" s="29"/>
      <c r="J237" s="29">
        <f t="shared" si="8"/>
        <v>0</v>
      </c>
    </row>
    <row r="238" spans="1:10" ht="14.25" thickBot="1" x14ac:dyDescent="0.2">
      <c r="A238" s="1">
        <v>203</v>
      </c>
      <c r="B238" s="7">
        <v>4987350142672</v>
      </c>
      <c r="C238" s="8" t="s">
        <v>181</v>
      </c>
      <c r="D238" s="8" t="s">
        <v>179</v>
      </c>
      <c r="E238" s="8" t="s">
        <v>33</v>
      </c>
      <c r="F238" s="9">
        <v>3100</v>
      </c>
      <c r="G238" s="10">
        <v>4</v>
      </c>
      <c r="H238" s="28" t="s">
        <v>413</v>
      </c>
      <c r="I238" s="29"/>
      <c r="J238" s="29">
        <f t="shared" si="8"/>
        <v>0</v>
      </c>
    </row>
    <row r="239" spans="1:10" ht="14.25" thickBot="1" x14ac:dyDescent="0.2">
      <c r="A239" s="1">
        <v>204</v>
      </c>
      <c r="B239" s="7">
        <v>4987350365811</v>
      </c>
      <c r="C239" s="8" t="s">
        <v>182</v>
      </c>
      <c r="D239" s="8" t="s">
        <v>183</v>
      </c>
      <c r="E239" s="8" t="s">
        <v>33</v>
      </c>
      <c r="F239" s="9">
        <v>2090</v>
      </c>
      <c r="G239" s="10">
        <v>12</v>
      </c>
      <c r="H239" s="28" t="s">
        <v>413</v>
      </c>
      <c r="I239" s="29"/>
      <c r="J239" s="29">
        <f t="shared" si="8"/>
        <v>0</v>
      </c>
    </row>
    <row r="240" spans="1:10" ht="14.25" thickBot="1" x14ac:dyDescent="0.2">
      <c r="A240" s="1">
        <v>205</v>
      </c>
      <c r="B240" s="7">
        <v>4987350142399</v>
      </c>
      <c r="C240" s="8" t="s">
        <v>180</v>
      </c>
      <c r="D240" s="8" t="s">
        <v>184</v>
      </c>
      <c r="E240" s="8" t="s">
        <v>33</v>
      </c>
      <c r="F240" s="9">
        <v>5130</v>
      </c>
      <c r="G240" s="10">
        <v>1</v>
      </c>
      <c r="H240" s="28" t="s">
        <v>413</v>
      </c>
      <c r="I240" s="29"/>
      <c r="J240" s="29">
        <f t="shared" si="8"/>
        <v>0</v>
      </c>
    </row>
    <row r="241" spans="1:10" ht="14.25" thickBot="1" x14ac:dyDescent="0.2">
      <c r="A241" s="1">
        <v>206</v>
      </c>
      <c r="B241" s="7">
        <v>4987350996251</v>
      </c>
      <c r="C241" s="8" t="s">
        <v>185</v>
      </c>
      <c r="D241" s="8" t="s">
        <v>179</v>
      </c>
      <c r="E241" s="8" t="s">
        <v>33</v>
      </c>
      <c r="F241" s="9">
        <v>3780</v>
      </c>
      <c r="G241" s="10">
        <v>1</v>
      </c>
      <c r="H241" s="28" t="s">
        <v>413</v>
      </c>
      <c r="I241" s="29"/>
      <c r="J241" s="29">
        <f t="shared" si="8"/>
        <v>0</v>
      </c>
    </row>
    <row r="242" spans="1:10" ht="14.25" thickBot="1" x14ac:dyDescent="0.2">
      <c r="A242" s="1">
        <v>207</v>
      </c>
      <c r="B242" s="7">
        <v>4987350309655</v>
      </c>
      <c r="C242" s="8" t="s">
        <v>186</v>
      </c>
      <c r="D242" s="8" t="s">
        <v>187</v>
      </c>
      <c r="E242" s="8" t="s">
        <v>33</v>
      </c>
      <c r="F242" s="9">
        <v>7150</v>
      </c>
      <c r="G242" s="10">
        <v>1</v>
      </c>
      <c r="H242" s="28" t="s">
        <v>413</v>
      </c>
      <c r="I242" s="29"/>
      <c r="J242" s="29">
        <f t="shared" si="8"/>
        <v>0</v>
      </c>
    </row>
    <row r="243" spans="1:10" ht="14.25" thickBot="1" x14ac:dyDescent="0.2">
      <c r="A243" s="1">
        <v>208</v>
      </c>
      <c r="B243" s="7">
        <v>4987350026439</v>
      </c>
      <c r="C243" s="8" t="s">
        <v>358</v>
      </c>
      <c r="D243" s="8" t="s">
        <v>359</v>
      </c>
      <c r="E243" s="8" t="s">
        <v>33</v>
      </c>
      <c r="F243" s="9">
        <v>1110</v>
      </c>
      <c r="G243" s="10">
        <v>9</v>
      </c>
      <c r="H243" s="28" t="s">
        <v>413</v>
      </c>
      <c r="I243" s="29"/>
      <c r="J243" s="29">
        <f t="shared" si="8"/>
        <v>0</v>
      </c>
    </row>
    <row r="244" spans="1:10" ht="14.25" thickBot="1" x14ac:dyDescent="0.2">
      <c r="A244" s="1">
        <v>209</v>
      </c>
      <c r="B244" s="7">
        <v>4987350026330</v>
      </c>
      <c r="C244" s="8" t="s">
        <v>360</v>
      </c>
      <c r="D244" s="8" t="s">
        <v>357</v>
      </c>
      <c r="E244" s="8" t="s">
        <v>33</v>
      </c>
      <c r="F244" s="9">
        <v>2000</v>
      </c>
      <c r="G244" s="10">
        <v>3</v>
      </c>
      <c r="H244" s="30" t="s">
        <v>413</v>
      </c>
      <c r="I244" s="31"/>
      <c r="J244" s="31">
        <f t="shared" si="8"/>
        <v>0</v>
      </c>
    </row>
    <row r="245" spans="1:10" ht="14.25" customHeight="1" thickBot="1" x14ac:dyDescent="0.2">
      <c r="B245" s="7"/>
      <c r="C245" s="8"/>
      <c r="D245" s="8"/>
      <c r="E245" s="8"/>
      <c r="F245" s="9"/>
      <c r="G245" s="12"/>
      <c r="H245" s="34" t="s">
        <v>414</v>
      </c>
      <c r="I245" s="35" t="s">
        <v>33</v>
      </c>
      <c r="J245" s="35">
        <f>SUM(J236:J244)</f>
        <v>0</v>
      </c>
    </row>
    <row r="246" spans="1:10" x14ac:dyDescent="0.15">
      <c r="A246" s="1">
        <v>210</v>
      </c>
      <c r="B246" s="7">
        <v>4987376507318</v>
      </c>
      <c r="C246" s="8" t="s">
        <v>188</v>
      </c>
      <c r="D246" s="8" t="s">
        <v>189</v>
      </c>
      <c r="E246" s="8" t="s">
        <v>34</v>
      </c>
      <c r="F246" s="9">
        <v>3840</v>
      </c>
      <c r="G246" s="10">
        <v>38</v>
      </c>
      <c r="H246" s="26" t="s">
        <v>413</v>
      </c>
      <c r="I246" s="27"/>
      <c r="J246" s="27">
        <f t="shared" si="8"/>
        <v>0</v>
      </c>
    </row>
    <row r="247" spans="1:10" ht="14.25" thickBot="1" x14ac:dyDescent="0.2">
      <c r="A247" s="1">
        <v>211</v>
      </c>
      <c r="B247" s="7">
        <v>4987376556736</v>
      </c>
      <c r="C247" s="8" t="s">
        <v>190</v>
      </c>
      <c r="D247" s="8" t="s">
        <v>53</v>
      </c>
      <c r="E247" s="8" t="s">
        <v>34</v>
      </c>
      <c r="F247" s="9">
        <v>11750</v>
      </c>
      <c r="G247" s="10">
        <v>9</v>
      </c>
      <c r="H247" s="28" t="s">
        <v>413</v>
      </c>
      <c r="I247" s="29"/>
      <c r="J247" s="29">
        <f t="shared" si="8"/>
        <v>0</v>
      </c>
    </row>
    <row r="248" spans="1:10" ht="14.25" thickBot="1" x14ac:dyDescent="0.2">
      <c r="A248" s="1">
        <v>212</v>
      </c>
      <c r="B248" s="7">
        <v>4987376540513</v>
      </c>
      <c r="C248" s="8" t="s">
        <v>191</v>
      </c>
      <c r="D248" s="8" t="s">
        <v>192</v>
      </c>
      <c r="E248" s="8" t="s">
        <v>34</v>
      </c>
      <c r="F248" s="9">
        <v>6854.4</v>
      </c>
      <c r="G248" s="10">
        <v>16</v>
      </c>
      <c r="H248" s="28" t="s">
        <v>413</v>
      </c>
      <c r="I248" s="29"/>
      <c r="J248" s="29">
        <f t="shared" si="8"/>
        <v>0</v>
      </c>
    </row>
    <row r="249" spans="1:10" ht="14.25" thickBot="1" x14ac:dyDescent="0.2">
      <c r="A249" s="1">
        <v>213</v>
      </c>
      <c r="B249" s="7">
        <v>4987376097819</v>
      </c>
      <c r="C249" s="8" t="s">
        <v>193</v>
      </c>
      <c r="D249" s="8" t="s">
        <v>45</v>
      </c>
      <c r="E249" s="8" t="s">
        <v>34</v>
      </c>
      <c r="F249" s="9">
        <v>4000</v>
      </c>
      <c r="G249" s="10">
        <v>8</v>
      </c>
      <c r="H249" s="28" t="s">
        <v>413</v>
      </c>
      <c r="I249" s="29"/>
      <c r="J249" s="29">
        <f t="shared" si="8"/>
        <v>0</v>
      </c>
    </row>
    <row r="250" spans="1:10" ht="14.25" thickBot="1" x14ac:dyDescent="0.2">
      <c r="A250" s="1">
        <v>214</v>
      </c>
      <c r="B250" s="7">
        <v>4987376564410</v>
      </c>
      <c r="C250" s="8" t="s">
        <v>194</v>
      </c>
      <c r="D250" s="8" t="s">
        <v>195</v>
      </c>
      <c r="E250" s="8" t="s">
        <v>34</v>
      </c>
      <c r="F250" s="9">
        <v>1077</v>
      </c>
      <c r="G250" s="10">
        <v>26</v>
      </c>
      <c r="H250" s="28" t="s">
        <v>413</v>
      </c>
      <c r="I250" s="29"/>
      <c r="J250" s="29">
        <f t="shared" si="8"/>
        <v>0</v>
      </c>
    </row>
    <row r="251" spans="1:10" ht="14.25" thickBot="1" x14ac:dyDescent="0.2">
      <c r="A251" s="1">
        <v>215</v>
      </c>
      <c r="B251" s="7">
        <v>4987376069540</v>
      </c>
      <c r="C251" s="8" t="s">
        <v>196</v>
      </c>
      <c r="D251" s="8" t="s">
        <v>49</v>
      </c>
      <c r="E251" s="8" t="s">
        <v>34</v>
      </c>
      <c r="F251" s="9">
        <v>6350</v>
      </c>
      <c r="G251" s="10">
        <v>4</v>
      </c>
      <c r="H251" s="28" t="s">
        <v>413</v>
      </c>
      <c r="I251" s="29"/>
      <c r="J251" s="29">
        <f t="shared" si="8"/>
        <v>0</v>
      </c>
    </row>
    <row r="252" spans="1:10" ht="14.25" thickBot="1" x14ac:dyDescent="0.2">
      <c r="A252" s="1">
        <v>216</v>
      </c>
      <c r="B252" s="7">
        <v>4987376013918</v>
      </c>
      <c r="C252" s="8" t="s">
        <v>197</v>
      </c>
      <c r="D252" s="8" t="s">
        <v>198</v>
      </c>
      <c r="E252" s="8" t="s">
        <v>34</v>
      </c>
      <c r="F252" s="9">
        <v>1008</v>
      </c>
      <c r="G252" s="10">
        <v>18</v>
      </c>
      <c r="H252" s="28" t="s">
        <v>413</v>
      </c>
      <c r="I252" s="29"/>
      <c r="J252" s="29">
        <f t="shared" si="8"/>
        <v>0</v>
      </c>
    </row>
    <row r="253" spans="1:10" ht="14.25" thickBot="1" x14ac:dyDescent="0.2">
      <c r="A253" s="1">
        <v>217</v>
      </c>
      <c r="B253" s="7">
        <v>4987376069519</v>
      </c>
      <c r="C253" s="8" t="s">
        <v>196</v>
      </c>
      <c r="D253" s="8" t="s">
        <v>45</v>
      </c>
      <c r="E253" s="8" t="s">
        <v>34</v>
      </c>
      <c r="F253" s="9">
        <v>1270</v>
      </c>
      <c r="G253" s="10">
        <v>5</v>
      </c>
      <c r="H253" s="28" t="s">
        <v>413</v>
      </c>
      <c r="I253" s="29"/>
      <c r="J253" s="29">
        <f t="shared" si="8"/>
        <v>0</v>
      </c>
    </row>
    <row r="254" spans="1:10" ht="14.25" thickBot="1" x14ac:dyDescent="0.2">
      <c r="A254" s="1">
        <v>218</v>
      </c>
      <c r="B254" s="7">
        <v>4987376033015</v>
      </c>
      <c r="C254" s="8" t="s">
        <v>199</v>
      </c>
      <c r="D254" s="8" t="s">
        <v>139</v>
      </c>
      <c r="E254" s="8" t="s">
        <v>34</v>
      </c>
      <c r="F254" s="9">
        <v>1030</v>
      </c>
      <c r="G254" s="10">
        <v>2</v>
      </c>
      <c r="H254" s="28" t="s">
        <v>413</v>
      </c>
      <c r="I254" s="29"/>
      <c r="J254" s="29">
        <f t="shared" si="8"/>
        <v>0</v>
      </c>
    </row>
    <row r="255" spans="1:10" ht="14.25" thickBot="1" x14ac:dyDescent="0.2">
      <c r="A255" s="1">
        <v>219</v>
      </c>
      <c r="B255" s="7">
        <v>4987376394710</v>
      </c>
      <c r="C255" s="8" t="s">
        <v>200</v>
      </c>
      <c r="D255" s="8" t="s">
        <v>52</v>
      </c>
      <c r="E255" s="8" t="s">
        <v>34</v>
      </c>
      <c r="F255" s="9">
        <v>590</v>
      </c>
      <c r="G255" s="10">
        <v>1</v>
      </c>
      <c r="H255" s="28" t="s">
        <v>413</v>
      </c>
      <c r="I255" s="29"/>
      <c r="J255" s="29">
        <f t="shared" si="8"/>
        <v>0</v>
      </c>
    </row>
    <row r="256" spans="1:10" ht="14.25" thickBot="1" x14ac:dyDescent="0.2">
      <c r="A256" s="1">
        <v>220</v>
      </c>
      <c r="B256" s="7">
        <v>4987376043038</v>
      </c>
      <c r="C256" s="8" t="s">
        <v>201</v>
      </c>
      <c r="D256" s="8" t="s">
        <v>202</v>
      </c>
      <c r="E256" s="8" t="s">
        <v>34</v>
      </c>
      <c r="F256" s="9">
        <v>12222</v>
      </c>
      <c r="G256" s="10">
        <v>1</v>
      </c>
      <c r="H256" s="28" t="s">
        <v>413</v>
      </c>
      <c r="I256" s="29"/>
      <c r="J256" s="29">
        <f t="shared" si="8"/>
        <v>0</v>
      </c>
    </row>
    <row r="257" spans="1:10" ht="14.25" thickBot="1" x14ac:dyDescent="0.2">
      <c r="A257" s="1">
        <v>221</v>
      </c>
      <c r="B257" s="7">
        <v>4987376037310</v>
      </c>
      <c r="C257" s="8" t="s">
        <v>203</v>
      </c>
      <c r="D257" s="8" t="s">
        <v>45</v>
      </c>
      <c r="E257" s="8" t="s">
        <v>34</v>
      </c>
      <c r="F257" s="9">
        <v>1010</v>
      </c>
      <c r="G257" s="10">
        <v>5</v>
      </c>
      <c r="H257" s="28" t="s">
        <v>413</v>
      </c>
      <c r="I257" s="29"/>
      <c r="J257" s="29">
        <f t="shared" si="8"/>
        <v>0</v>
      </c>
    </row>
    <row r="258" spans="1:10" ht="14.25" thickBot="1" x14ac:dyDescent="0.2">
      <c r="A258" s="1">
        <v>222</v>
      </c>
      <c r="B258" s="7">
        <v>4987376556712</v>
      </c>
      <c r="C258" s="8" t="s">
        <v>190</v>
      </c>
      <c r="D258" s="8" t="s">
        <v>45</v>
      </c>
      <c r="E258" s="8" t="s">
        <v>34</v>
      </c>
      <c r="F258" s="9">
        <v>2350</v>
      </c>
      <c r="G258" s="10">
        <v>1</v>
      </c>
      <c r="H258" s="28" t="s">
        <v>413</v>
      </c>
      <c r="I258" s="29"/>
      <c r="J258" s="29">
        <f t="shared" si="8"/>
        <v>0</v>
      </c>
    </row>
    <row r="259" spans="1:10" ht="14.25" thickBot="1" x14ac:dyDescent="0.2">
      <c r="A259" s="1">
        <v>223</v>
      </c>
      <c r="B259" s="7">
        <v>4987376309639</v>
      </c>
      <c r="C259" s="8" t="s">
        <v>204</v>
      </c>
      <c r="D259" s="8" t="s">
        <v>63</v>
      </c>
      <c r="E259" s="8" t="s">
        <v>34</v>
      </c>
      <c r="F259" s="9">
        <v>5900</v>
      </c>
      <c r="G259" s="10">
        <v>1</v>
      </c>
      <c r="H259" s="28" t="s">
        <v>413</v>
      </c>
      <c r="I259" s="29"/>
      <c r="J259" s="29">
        <f t="shared" si="8"/>
        <v>0</v>
      </c>
    </row>
    <row r="260" spans="1:10" ht="14.25" thickBot="1" x14ac:dyDescent="0.2">
      <c r="A260" s="1">
        <v>224</v>
      </c>
      <c r="B260" s="7">
        <v>4987376351508</v>
      </c>
      <c r="C260" s="8" t="s">
        <v>205</v>
      </c>
      <c r="D260" s="8" t="s">
        <v>46</v>
      </c>
      <c r="E260" s="8" t="s">
        <v>34</v>
      </c>
      <c r="F260" s="9">
        <v>2090</v>
      </c>
      <c r="G260" s="10">
        <v>1</v>
      </c>
      <c r="H260" s="28" t="s">
        <v>413</v>
      </c>
      <c r="I260" s="29"/>
      <c r="J260" s="29">
        <f t="shared" si="8"/>
        <v>0</v>
      </c>
    </row>
    <row r="261" spans="1:10" ht="14.25" thickBot="1" x14ac:dyDescent="0.2">
      <c r="A261" s="1">
        <v>225</v>
      </c>
      <c r="B261" s="7">
        <v>4987376540315</v>
      </c>
      <c r="C261" s="8" t="s">
        <v>206</v>
      </c>
      <c r="D261" s="8" t="s">
        <v>207</v>
      </c>
      <c r="E261" s="8" t="s">
        <v>34</v>
      </c>
      <c r="F261" s="9">
        <v>9811.1999999999989</v>
      </c>
      <c r="G261" s="10">
        <v>1</v>
      </c>
      <c r="H261" s="28" t="s">
        <v>413</v>
      </c>
      <c r="I261" s="29"/>
      <c r="J261" s="29">
        <f t="shared" si="8"/>
        <v>0</v>
      </c>
    </row>
    <row r="262" spans="1:10" ht="14.25" thickBot="1" x14ac:dyDescent="0.2">
      <c r="A262" s="1">
        <v>226</v>
      </c>
      <c r="B262" s="7">
        <v>4987376046718</v>
      </c>
      <c r="C262" s="8" t="s">
        <v>208</v>
      </c>
      <c r="D262" s="8" t="s">
        <v>45</v>
      </c>
      <c r="E262" s="8" t="s">
        <v>34</v>
      </c>
      <c r="F262" s="9">
        <v>1889.9999999999998</v>
      </c>
      <c r="G262" s="10">
        <v>1</v>
      </c>
      <c r="H262" s="28" t="s">
        <v>413</v>
      </c>
      <c r="I262" s="29"/>
      <c r="J262" s="29">
        <f t="shared" si="8"/>
        <v>0</v>
      </c>
    </row>
    <row r="263" spans="1:10" ht="14.25" thickBot="1" x14ac:dyDescent="0.2">
      <c r="A263" s="1">
        <v>227</v>
      </c>
      <c r="B263" s="7">
        <v>4987376043021</v>
      </c>
      <c r="C263" s="8" t="s">
        <v>201</v>
      </c>
      <c r="D263" s="8" t="s">
        <v>83</v>
      </c>
      <c r="E263" s="8" t="s">
        <v>34</v>
      </c>
      <c r="F263" s="9">
        <v>4888.8</v>
      </c>
      <c r="G263" s="10">
        <v>1</v>
      </c>
      <c r="H263" s="28" t="s">
        <v>413</v>
      </c>
      <c r="I263" s="29"/>
      <c r="J263" s="29">
        <f t="shared" si="8"/>
        <v>0</v>
      </c>
    </row>
    <row r="264" spans="1:10" ht="14.25" thickBot="1" x14ac:dyDescent="0.2">
      <c r="A264" s="1">
        <v>228</v>
      </c>
      <c r="B264" s="7">
        <v>4987376454520</v>
      </c>
      <c r="C264" s="8" t="s">
        <v>209</v>
      </c>
      <c r="D264" s="8" t="s">
        <v>152</v>
      </c>
      <c r="E264" s="8" t="s">
        <v>34</v>
      </c>
      <c r="F264" s="9">
        <v>2040</v>
      </c>
      <c r="G264" s="10">
        <v>1</v>
      </c>
      <c r="H264" s="28" t="s">
        <v>413</v>
      </c>
      <c r="I264" s="29"/>
      <c r="J264" s="29">
        <f t="shared" si="8"/>
        <v>0</v>
      </c>
    </row>
    <row r="265" spans="1:10" ht="14.25" thickBot="1" x14ac:dyDescent="0.2">
      <c r="A265" s="1">
        <v>229</v>
      </c>
      <c r="B265" s="7">
        <v>4987376251716</v>
      </c>
      <c r="C265" s="8" t="s">
        <v>361</v>
      </c>
      <c r="D265" s="8" t="s">
        <v>362</v>
      </c>
      <c r="E265" s="8" t="s">
        <v>34</v>
      </c>
      <c r="F265" s="9">
        <v>5220</v>
      </c>
      <c r="G265" s="10">
        <v>207</v>
      </c>
      <c r="H265" s="28" t="s">
        <v>413</v>
      </c>
      <c r="I265" s="29"/>
      <c r="J265" s="29">
        <f t="shared" ref="J265:J320" si="9">G265*I265</f>
        <v>0</v>
      </c>
    </row>
    <row r="266" spans="1:10" ht="14.25" thickBot="1" x14ac:dyDescent="0.2">
      <c r="A266" s="1">
        <v>230</v>
      </c>
      <c r="B266" s="7">
        <v>4987376033213</v>
      </c>
      <c r="C266" s="8" t="s">
        <v>363</v>
      </c>
      <c r="D266" s="8" t="s">
        <v>52</v>
      </c>
      <c r="E266" s="8" t="s">
        <v>34</v>
      </c>
      <c r="F266" s="9">
        <v>1010</v>
      </c>
      <c r="G266" s="10">
        <v>5</v>
      </c>
      <c r="H266" s="28" t="s">
        <v>413</v>
      </c>
      <c r="I266" s="29"/>
      <c r="J266" s="29">
        <f t="shared" si="9"/>
        <v>0</v>
      </c>
    </row>
    <row r="267" spans="1:10" ht="14.25" thickBot="1" x14ac:dyDescent="0.2">
      <c r="A267" s="1">
        <v>231</v>
      </c>
      <c r="B267" s="7">
        <v>4987376032117</v>
      </c>
      <c r="C267" s="8" t="s">
        <v>364</v>
      </c>
      <c r="D267" s="8" t="s">
        <v>52</v>
      </c>
      <c r="E267" s="8" t="s">
        <v>34</v>
      </c>
      <c r="F267" s="9">
        <v>1240</v>
      </c>
      <c r="G267" s="10">
        <v>1</v>
      </c>
      <c r="H267" s="28" t="s">
        <v>413</v>
      </c>
      <c r="I267" s="29"/>
      <c r="J267" s="29">
        <f t="shared" si="9"/>
        <v>0</v>
      </c>
    </row>
    <row r="268" spans="1:10" ht="14.25" thickBot="1" x14ac:dyDescent="0.2">
      <c r="A268" s="1">
        <v>232</v>
      </c>
      <c r="B268" s="7">
        <v>4987376507714</v>
      </c>
      <c r="C268" s="8" t="s">
        <v>365</v>
      </c>
      <c r="D268" s="8" t="s">
        <v>52</v>
      </c>
      <c r="E268" s="8" t="s">
        <v>34</v>
      </c>
      <c r="F268" s="9">
        <v>16200</v>
      </c>
      <c r="G268" s="10">
        <v>1</v>
      </c>
      <c r="H268" s="28" t="s">
        <v>413</v>
      </c>
      <c r="I268" s="29"/>
      <c r="J268" s="29">
        <f t="shared" si="9"/>
        <v>0</v>
      </c>
    </row>
    <row r="269" spans="1:10" ht="14.25" thickBot="1" x14ac:dyDescent="0.2">
      <c r="A269" s="1">
        <v>233</v>
      </c>
      <c r="B269" s="7">
        <v>4987376215718</v>
      </c>
      <c r="C269" s="8" t="s">
        <v>366</v>
      </c>
      <c r="D269" s="8" t="s">
        <v>305</v>
      </c>
      <c r="E269" s="8" t="s">
        <v>34</v>
      </c>
      <c r="F269" s="9">
        <v>2880</v>
      </c>
      <c r="G269" s="10">
        <v>1</v>
      </c>
      <c r="H269" s="28" t="s">
        <v>413</v>
      </c>
      <c r="I269" s="29"/>
      <c r="J269" s="29">
        <f t="shared" si="9"/>
        <v>0</v>
      </c>
    </row>
    <row r="270" spans="1:10" ht="14.25" thickBot="1" x14ac:dyDescent="0.2">
      <c r="A270" s="1">
        <v>234</v>
      </c>
      <c r="B270" s="7">
        <v>4987376564519</v>
      </c>
      <c r="C270" s="8" t="s">
        <v>367</v>
      </c>
      <c r="D270" s="8" t="s">
        <v>368</v>
      </c>
      <c r="E270" s="8" t="s">
        <v>34</v>
      </c>
      <c r="F270" s="9">
        <v>2002</v>
      </c>
      <c r="G270" s="10">
        <v>1</v>
      </c>
      <c r="H270" s="28" t="s">
        <v>413</v>
      </c>
      <c r="I270" s="29"/>
      <c r="J270" s="29">
        <f t="shared" si="9"/>
        <v>0</v>
      </c>
    </row>
    <row r="271" spans="1:10" ht="14.25" thickBot="1" x14ac:dyDescent="0.2">
      <c r="A271" s="1">
        <v>235</v>
      </c>
      <c r="B271" s="7">
        <v>4987123400015</v>
      </c>
      <c r="C271" s="8" t="s">
        <v>407</v>
      </c>
      <c r="D271" s="8" t="s">
        <v>52</v>
      </c>
      <c r="E271" s="8" t="s">
        <v>34</v>
      </c>
      <c r="F271" s="9">
        <v>590</v>
      </c>
      <c r="G271" s="10">
        <v>1</v>
      </c>
      <c r="H271" s="30" t="s">
        <v>413</v>
      </c>
      <c r="I271" s="31"/>
      <c r="J271" s="31">
        <f t="shared" si="9"/>
        <v>0</v>
      </c>
    </row>
    <row r="272" spans="1:10" ht="14.25" customHeight="1" thickBot="1" x14ac:dyDescent="0.2">
      <c r="B272" s="7"/>
      <c r="C272" s="8"/>
      <c r="D272" s="8"/>
      <c r="E272" s="8"/>
      <c r="F272" s="9"/>
      <c r="G272" s="12"/>
      <c r="H272" s="34" t="s">
        <v>414</v>
      </c>
      <c r="I272" s="35" t="s">
        <v>34</v>
      </c>
      <c r="J272" s="35">
        <f>SUM(J246:J271)</f>
        <v>0</v>
      </c>
    </row>
    <row r="273" spans="1:11" ht="14.25" thickBot="1" x14ac:dyDescent="0.2">
      <c r="A273" s="1">
        <v>236</v>
      </c>
      <c r="B273" s="7">
        <v>4987428771100</v>
      </c>
      <c r="C273" s="8" t="s">
        <v>210</v>
      </c>
      <c r="D273" s="8" t="s">
        <v>54</v>
      </c>
      <c r="E273" s="8" t="s">
        <v>35</v>
      </c>
      <c r="F273" s="9">
        <v>2304</v>
      </c>
      <c r="G273" s="10">
        <v>3</v>
      </c>
      <c r="H273" s="32" t="s">
        <v>413</v>
      </c>
      <c r="I273" s="33"/>
      <c r="J273" s="33">
        <f t="shared" si="9"/>
        <v>0</v>
      </c>
    </row>
    <row r="274" spans="1:11" ht="14.25" customHeight="1" thickBot="1" x14ac:dyDescent="0.2">
      <c r="B274" s="7"/>
      <c r="C274" s="8"/>
      <c r="D274" s="8"/>
      <c r="E274" s="8"/>
      <c r="F274" s="9"/>
      <c r="G274" s="12"/>
      <c r="H274" s="34" t="s">
        <v>414</v>
      </c>
      <c r="I274" s="35" t="s">
        <v>35</v>
      </c>
      <c r="J274" s="35">
        <f>SUM(J273)</f>
        <v>0</v>
      </c>
    </row>
    <row r="275" spans="1:11" ht="14.25" thickBot="1" x14ac:dyDescent="0.2">
      <c r="A275" s="1">
        <v>237</v>
      </c>
      <c r="B275" s="7">
        <v>4987429000889</v>
      </c>
      <c r="C275" s="8" t="s">
        <v>235</v>
      </c>
      <c r="D275" s="8" t="s">
        <v>144</v>
      </c>
      <c r="E275" s="8" t="s">
        <v>36</v>
      </c>
      <c r="F275" s="9">
        <v>2155</v>
      </c>
      <c r="G275" s="10">
        <v>1</v>
      </c>
      <c r="H275" s="32" t="s">
        <v>413</v>
      </c>
      <c r="I275" s="33"/>
      <c r="J275" s="33">
        <f t="shared" si="9"/>
        <v>0</v>
      </c>
    </row>
    <row r="276" spans="1:11" ht="14.25" customHeight="1" thickBot="1" x14ac:dyDescent="0.2">
      <c r="B276" s="7"/>
      <c r="C276" s="8"/>
      <c r="D276" s="8"/>
      <c r="E276" s="8"/>
      <c r="F276" s="9"/>
      <c r="G276" s="12"/>
      <c r="H276" s="34" t="s">
        <v>414</v>
      </c>
      <c r="I276" s="35" t="s">
        <v>36</v>
      </c>
      <c r="J276" s="35">
        <f>SUM(J275)</f>
        <v>0</v>
      </c>
    </row>
    <row r="277" spans="1:11" ht="14.25" thickBot="1" x14ac:dyDescent="0.2">
      <c r="A277" s="1">
        <v>238</v>
      </c>
      <c r="B277" s="7">
        <v>4987440442019</v>
      </c>
      <c r="C277" s="8" t="s">
        <v>211</v>
      </c>
      <c r="D277" s="8" t="s">
        <v>45</v>
      </c>
      <c r="E277" s="8" t="s">
        <v>37</v>
      </c>
      <c r="F277" s="9">
        <v>590</v>
      </c>
      <c r="G277" s="10">
        <v>6</v>
      </c>
      <c r="H277" s="32" t="s">
        <v>413</v>
      </c>
      <c r="I277" s="33"/>
      <c r="J277" s="33">
        <f t="shared" si="9"/>
        <v>0</v>
      </c>
    </row>
    <row r="278" spans="1:11" ht="14.25" customHeight="1" thickBot="1" x14ac:dyDescent="0.2">
      <c r="B278" s="7"/>
      <c r="C278" s="8"/>
      <c r="D278" s="8"/>
      <c r="E278" s="8"/>
      <c r="F278" s="9"/>
      <c r="G278" s="12"/>
      <c r="H278" s="34" t="s">
        <v>414</v>
      </c>
      <c r="I278" s="35" t="s">
        <v>37</v>
      </c>
      <c r="J278" s="35">
        <f>SUM(J277)</f>
        <v>0</v>
      </c>
    </row>
    <row r="279" spans="1:11" x14ac:dyDescent="0.15">
      <c r="A279" s="1">
        <v>239</v>
      </c>
      <c r="B279" s="7">
        <v>4987476156201</v>
      </c>
      <c r="C279" s="8" t="s">
        <v>212</v>
      </c>
      <c r="D279" s="8" t="s">
        <v>45</v>
      </c>
      <c r="E279" s="8" t="s">
        <v>38</v>
      </c>
      <c r="F279" s="9">
        <v>590</v>
      </c>
      <c r="G279" s="10">
        <v>5</v>
      </c>
      <c r="H279" s="26" t="s">
        <v>413</v>
      </c>
      <c r="I279" s="27"/>
      <c r="J279" s="27">
        <f t="shared" si="9"/>
        <v>0</v>
      </c>
    </row>
    <row r="280" spans="1:11" ht="14.25" thickBot="1" x14ac:dyDescent="0.2">
      <c r="A280" s="1">
        <v>240</v>
      </c>
      <c r="B280" s="7">
        <v>4987476177404</v>
      </c>
      <c r="C280" s="8" t="s">
        <v>369</v>
      </c>
      <c r="D280" s="8" t="s">
        <v>52</v>
      </c>
      <c r="E280" s="8" t="s">
        <v>38</v>
      </c>
      <c r="F280" s="9">
        <v>1050</v>
      </c>
      <c r="G280" s="10">
        <v>1</v>
      </c>
      <c r="H280" s="30" t="s">
        <v>413</v>
      </c>
      <c r="I280" s="31"/>
      <c r="J280" s="31">
        <f t="shared" si="9"/>
        <v>0</v>
      </c>
    </row>
    <row r="281" spans="1:11" ht="14.25" customHeight="1" thickBot="1" x14ac:dyDescent="0.2">
      <c r="B281" s="7"/>
      <c r="C281" s="8"/>
      <c r="D281" s="8"/>
      <c r="E281" s="8"/>
      <c r="F281" s="9"/>
      <c r="G281" s="12"/>
      <c r="H281" s="34" t="s">
        <v>414</v>
      </c>
      <c r="I281" s="35" t="s">
        <v>38</v>
      </c>
      <c r="J281" s="35">
        <f>SUM(J279:J280)</f>
        <v>0</v>
      </c>
    </row>
    <row r="282" spans="1:11" ht="14.25" thickBot="1" x14ac:dyDescent="0.2">
      <c r="A282" s="1">
        <v>241</v>
      </c>
      <c r="B282" s="7">
        <v>4987497307422</v>
      </c>
      <c r="C282" s="8" t="s">
        <v>421</v>
      </c>
      <c r="D282" s="8" t="s">
        <v>298</v>
      </c>
      <c r="E282" s="8" t="s">
        <v>39</v>
      </c>
      <c r="F282" s="9">
        <v>1862</v>
      </c>
      <c r="G282" s="12">
        <v>1</v>
      </c>
      <c r="H282" s="37" t="s">
        <v>413</v>
      </c>
      <c r="I282" s="33"/>
      <c r="J282" s="33">
        <f t="shared" si="9"/>
        <v>0</v>
      </c>
      <c r="K282" s="36"/>
    </row>
    <row r="283" spans="1:11" ht="14.25" customHeight="1" thickBot="1" x14ac:dyDescent="0.2">
      <c r="B283" s="7"/>
      <c r="C283" s="8"/>
      <c r="D283" s="8"/>
      <c r="E283" s="8"/>
      <c r="F283" s="9"/>
      <c r="G283" s="12"/>
      <c r="H283" s="34" t="s">
        <v>414</v>
      </c>
      <c r="I283" s="35" t="s">
        <v>39</v>
      </c>
      <c r="J283" s="35">
        <f>SUM(J282)</f>
        <v>0</v>
      </c>
    </row>
    <row r="284" spans="1:11" x14ac:dyDescent="0.15">
      <c r="A284" s="1">
        <v>242</v>
      </c>
      <c r="B284" s="7">
        <v>4987614410820</v>
      </c>
      <c r="C284" s="8" t="s">
        <v>213</v>
      </c>
      <c r="D284" s="8" t="s">
        <v>51</v>
      </c>
      <c r="E284" s="8" t="s">
        <v>40</v>
      </c>
      <c r="F284" s="9">
        <v>10100</v>
      </c>
      <c r="G284" s="10">
        <v>4</v>
      </c>
      <c r="H284" s="26" t="s">
        <v>413</v>
      </c>
      <c r="I284" s="27"/>
      <c r="J284" s="27">
        <f t="shared" si="9"/>
        <v>0</v>
      </c>
    </row>
    <row r="285" spans="1:11" ht="14.25" thickBot="1" x14ac:dyDescent="0.2">
      <c r="A285" s="1">
        <v>243</v>
      </c>
      <c r="B285" s="7">
        <v>4987614235041</v>
      </c>
      <c r="C285" s="8" t="s">
        <v>214</v>
      </c>
      <c r="D285" s="8" t="s">
        <v>46</v>
      </c>
      <c r="E285" s="8" t="s">
        <v>40</v>
      </c>
      <c r="F285" s="9">
        <v>1330</v>
      </c>
      <c r="G285" s="10">
        <v>7</v>
      </c>
      <c r="H285" s="28" t="s">
        <v>413</v>
      </c>
      <c r="I285" s="29"/>
      <c r="J285" s="29">
        <f t="shared" si="9"/>
        <v>0</v>
      </c>
    </row>
    <row r="286" spans="1:11" ht="14.25" thickBot="1" x14ac:dyDescent="0.2">
      <c r="A286" s="1">
        <v>244</v>
      </c>
      <c r="B286" s="7">
        <v>4987614415504</v>
      </c>
      <c r="C286" s="8" t="s">
        <v>215</v>
      </c>
      <c r="D286" s="8" t="s">
        <v>140</v>
      </c>
      <c r="E286" s="8" t="s">
        <v>40</v>
      </c>
      <c r="F286" s="9">
        <v>2660</v>
      </c>
      <c r="G286" s="10">
        <v>2</v>
      </c>
      <c r="H286" s="28" t="s">
        <v>413</v>
      </c>
      <c r="I286" s="29"/>
      <c r="J286" s="29">
        <f t="shared" si="9"/>
        <v>0</v>
      </c>
    </row>
    <row r="287" spans="1:11" ht="14.25" thickBot="1" x14ac:dyDescent="0.2">
      <c r="A287" s="1">
        <v>245</v>
      </c>
      <c r="B287" s="7">
        <v>4987614433904</v>
      </c>
      <c r="C287" s="8" t="s">
        <v>216</v>
      </c>
      <c r="D287" s="8" t="s">
        <v>217</v>
      </c>
      <c r="E287" s="8" t="s">
        <v>40</v>
      </c>
      <c r="F287" s="9">
        <v>1720</v>
      </c>
      <c r="G287" s="10">
        <v>1</v>
      </c>
      <c r="H287" s="28" t="s">
        <v>413</v>
      </c>
      <c r="I287" s="29"/>
      <c r="J287" s="29">
        <f t="shared" si="9"/>
        <v>0</v>
      </c>
    </row>
    <row r="288" spans="1:11" ht="14.25" thickBot="1" x14ac:dyDescent="0.2">
      <c r="A288" s="1">
        <v>246</v>
      </c>
      <c r="B288" s="7">
        <v>4987614410806</v>
      </c>
      <c r="C288" s="8" t="s">
        <v>213</v>
      </c>
      <c r="D288" s="8" t="s">
        <v>45</v>
      </c>
      <c r="E288" s="8" t="s">
        <v>40</v>
      </c>
      <c r="F288" s="9">
        <v>1010</v>
      </c>
      <c r="G288" s="10">
        <v>1</v>
      </c>
      <c r="H288" s="28" t="s">
        <v>413</v>
      </c>
      <c r="I288" s="29"/>
      <c r="J288" s="29">
        <f t="shared" si="9"/>
        <v>0</v>
      </c>
    </row>
    <row r="289" spans="1:10" ht="14.25" thickBot="1" x14ac:dyDescent="0.2">
      <c r="A289" s="1">
        <v>247</v>
      </c>
      <c r="B289" s="7">
        <v>4987614425503</v>
      </c>
      <c r="C289" s="8" t="s">
        <v>218</v>
      </c>
      <c r="D289" s="8" t="s">
        <v>102</v>
      </c>
      <c r="E289" s="8" t="s">
        <v>40</v>
      </c>
      <c r="F289" s="9">
        <v>1750</v>
      </c>
      <c r="G289" s="10">
        <v>1</v>
      </c>
      <c r="H289" s="28" t="s">
        <v>413</v>
      </c>
      <c r="I289" s="29"/>
      <c r="J289" s="29">
        <f t="shared" si="9"/>
        <v>0</v>
      </c>
    </row>
    <row r="290" spans="1:10" ht="14.25" thickBot="1" x14ac:dyDescent="0.2">
      <c r="A290" s="1">
        <v>248</v>
      </c>
      <c r="B290" s="7">
        <v>4987614418215</v>
      </c>
      <c r="C290" s="8" t="s">
        <v>219</v>
      </c>
      <c r="D290" s="8" t="s">
        <v>220</v>
      </c>
      <c r="E290" s="8" t="s">
        <v>40</v>
      </c>
      <c r="F290" s="9">
        <v>6010</v>
      </c>
      <c r="G290" s="10">
        <v>1</v>
      </c>
      <c r="H290" s="28" t="s">
        <v>413</v>
      </c>
      <c r="I290" s="29"/>
      <c r="J290" s="29">
        <f t="shared" si="9"/>
        <v>0</v>
      </c>
    </row>
    <row r="291" spans="1:10" ht="14.25" thickBot="1" x14ac:dyDescent="0.2">
      <c r="A291" s="1">
        <v>249</v>
      </c>
      <c r="B291" s="7">
        <v>4987614422809</v>
      </c>
      <c r="C291" s="8" t="s">
        <v>371</v>
      </c>
      <c r="D291" s="8" t="s">
        <v>52</v>
      </c>
      <c r="E291" s="8" t="s">
        <v>40</v>
      </c>
      <c r="F291" s="9">
        <v>570</v>
      </c>
      <c r="G291" s="10">
        <v>2</v>
      </c>
      <c r="H291" s="28" t="s">
        <v>413</v>
      </c>
      <c r="I291" s="29"/>
      <c r="J291" s="29">
        <f t="shared" si="9"/>
        <v>0</v>
      </c>
    </row>
    <row r="292" spans="1:10" ht="14.25" thickBot="1" x14ac:dyDescent="0.2">
      <c r="A292" s="1">
        <v>250</v>
      </c>
      <c r="B292" s="7">
        <v>4987614295014</v>
      </c>
      <c r="C292" s="8" t="s">
        <v>372</v>
      </c>
      <c r="D292" s="8" t="s">
        <v>335</v>
      </c>
      <c r="E292" s="8" t="s">
        <v>40</v>
      </c>
      <c r="F292" s="9">
        <v>4060</v>
      </c>
      <c r="G292" s="10">
        <v>1</v>
      </c>
      <c r="H292" s="28" t="s">
        <v>413</v>
      </c>
      <c r="I292" s="29"/>
      <c r="J292" s="29">
        <f t="shared" si="9"/>
        <v>0</v>
      </c>
    </row>
    <row r="293" spans="1:10" ht="14.25" thickBot="1" x14ac:dyDescent="0.2">
      <c r="A293" s="1">
        <v>251</v>
      </c>
      <c r="B293" s="7">
        <v>4987614296011</v>
      </c>
      <c r="C293" s="8" t="s">
        <v>373</v>
      </c>
      <c r="D293" s="8" t="s">
        <v>189</v>
      </c>
      <c r="E293" s="8" t="s">
        <v>40</v>
      </c>
      <c r="F293" s="9">
        <v>4800</v>
      </c>
      <c r="G293" s="10">
        <v>1</v>
      </c>
      <c r="H293" s="28" t="s">
        <v>413</v>
      </c>
      <c r="I293" s="29"/>
      <c r="J293" s="29">
        <f t="shared" si="9"/>
        <v>0</v>
      </c>
    </row>
    <row r="294" spans="1:10" ht="14.25" thickBot="1" x14ac:dyDescent="0.2">
      <c r="A294" s="1">
        <v>252</v>
      </c>
      <c r="B294" s="7">
        <v>4987081182107</v>
      </c>
      <c r="C294" s="8" t="s">
        <v>401</v>
      </c>
      <c r="D294" s="8" t="s">
        <v>52</v>
      </c>
      <c r="E294" s="8" t="s">
        <v>40</v>
      </c>
      <c r="F294" s="9">
        <v>3670.0000000000005</v>
      </c>
      <c r="G294" s="10">
        <v>1</v>
      </c>
      <c r="H294" s="30" t="s">
        <v>413</v>
      </c>
      <c r="I294" s="31"/>
      <c r="J294" s="31">
        <f t="shared" si="9"/>
        <v>0</v>
      </c>
    </row>
    <row r="295" spans="1:10" ht="14.25" customHeight="1" thickBot="1" x14ac:dyDescent="0.2">
      <c r="B295" s="7"/>
      <c r="C295" s="8"/>
      <c r="D295" s="8"/>
      <c r="E295" s="8"/>
      <c r="F295" s="9"/>
      <c r="G295" s="12"/>
      <c r="H295" s="34" t="s">
        <v>414</v>
      </c>
      <c r="I295" s="35" t="s">
        <v>40</v>
      </c>
      <c r="J295" s="35">
        <f>SUM(J284:J294)</f>
        <v>0</v>
      </c>
    </row>
    <row r="296" spans="1:10" x14ac:dyDescent="0.15">
      <c r="A296" s="1">
        <v>253</v>
      </c>
      <c r="B296" s="7">
        <v>4987792103019</v>
      </c>
      <c r="C296" s="8" t="s">
        <v>374</v>
      </c>
      <c r="D296" s="8" t="s">
        <v>52</v>
      </c>
      <c r="E296" s="8" t="s">
        <v>41</v>
      </c>
      <c r="F296" s="9">
        <v>5200</v>
      </c>
      <c r="G296" s="10">
        <v>4</v>
      </c>
      <c r="H296" s="26" t="s">
        <v>413</v>
      </c>
      <c r="I296" s="27"/>
      <c r="J296" s="27">
        <f t="shared" si="9"/>
        <v>0</v>
      </c>
    </row>
    <row r="297" spans="1:10" ht="14.25" thickBot="1" x14ac:dyDescent="0.2">
      <c r="A297" s="1">
        <v>254</v>
      </c>
      <c r="B297" s="7">
        <v>4987792291815</v>
      </c>
      <c r="C297" s="8" t="s">
        <v>375</v>
      </c>
      <c r="D297" s="8" t="s">
        <v>50</v>
      </c>
      <c r="E297" s="8" t="s">
        <v>41</v>
      </c>
      <c r="F297" s="9">
        <v>1010</v>
      </c>
      <c r="G297" s="10">
        <v>12</v>
      </c>
      <c r="H297" s="28" t="s">
        <v>413</v>
      </c>
      <c r="I297" s="29"/>
      <c r="J297" s="29">
        <f t="shared" si="9"/>
        <v>0</v>
      </c>
    </row>
    <row r="298" spans="1:10" ht="14.25" thickBot="1" x14ac:dyDescent="0.2">
      <c r="A298" s="1">
        <v>255</v>
      </c>
      <c r="B298" s="7">
        <v>4987792220655</v>
      </c>
      <c r="C298" s="8" t="s">
        <v>376</v>
      </c>
      <c r="D298" s="8" t="s">
        <v>116</v>
      </c>
      <c r="E298" s="8" t="s">
        <v>41</v>
      </c>
      <c r="F298" s="9">
        <v>2850</v>
      </c>
      <c r="G298" s="10">
        <v>2</v>
      </c>
      <c r="H298" s="28" t="s">
        <v>413</v>
      </c>
      <c r="I298" s="29"/>
      <c r="J298" s="29">
        <f t="shared" si="9"/>
        <v>0</v>
      </c>
    </row>
    <row r="299" spans="1:10" ht="14.25" thickBot="1" x14ac:dyDescent="0.2">
      <c r="A299" s="1">
        <v>256</v>
      </c>
      <c r="B299" s="7">
        <v>4987792286149</v>
      </c>
      <c r="C299" s="8" t="s">
        <v>377</v>
      </c>
      <c r="D299" s="8" t="s">
        <v>60</v>
      </c>
      <c r="E299" s="8" t="s">
        <v>41</v>
      </c>
      <c r="F299" s="9">
        <v>780</v>
      </c>
      <c r="G299" s="10">
        <v>6</v>
      </c>
      <c r="H299" s="28" t="s">
        <v>413</v>
      </c>
      <c r="I299" s="29"/>
      <c r="J299" s="29">
        <f t="shared" si="9"/>
        <v>0</v>
      </c>
    </row>
    <row r="300" spans="1:10" ht="14.25" thickBot="1" x14ac:dyDescent="0.2">
      <c r="A300" s="1">
        <v>257</v>
      </c>
      <c r="B300" s="7">
        <v>4987792311117</v>
      </c>
      <c r="C300" s="8" t="s">
        <v>378</v>
      </c>
      <c r="D300" s="8" t="s">
        <v>52</v>
      </c>
      <c r="E300" s="8" t="s">
        <v>41</v>
      </c>
      <c r="F300" s="9">
        <v>1010</v>
      </c>
      <c r="G300" s="10">
        <v>2</v>
      </c>
      <c r="H300" s="28" t="s">
        <v>413</v>
      </c>
      <c r="I300" s="29"/>
      <c r="J300" s="29">
        <f t="shared" si="9"/>
        <v>0</v>
      </c>
    </row>
    <row r="301" spans="1:10" ht="14.25" thickBot="1" x14ac:dyDescent="0.2">
      <c r="A301" s="1">
        <v>258</v>
      </c>
      <c r="B301" s="7">
        <v>4987792295585</v>
      </c>
      <c r="C301" s="8" t="s">
        <v>379</v>
      </c>
      <c r="D301" s="8" t="s">
        <v>370</v>
      </c>
      <c r="E301" s="8" t="s">
        <v>41</v>
      </c>
      <c r="F301" s="9">
        <v>316.5</v>
      </c>
      <c r="G301" s="10">
        <v>2</v>
      </c>
      <c r="H301" s="28" t="s">
        <v>413</v>
      </c>
      <c r="I301" s="29"/>
      <c r="J301" s="29">
        <f t="shared" si="9"/>
        <v>0</v>
      </c>
    </row>
    <row r="302" spans="1:10" ht="14.25" thickBot="1" x14ac:dyDescent="0.2">
      <c r="A302" s="1">
        <v>259</v>
      </c>
      <c r="B302" s="7">
        <v>4987792220686</v>
      </c>
      <c r="C302" s="8" t="s">
        <v>376</v>
      </c>
      <c r="D302" s="8" t="s">
        <v>48</v>
      </c>
      <c r="E302" s="8" t="s">
        <v>41</v>
      </c>
      <c r="F302" s="9">
        <v>2850</v>
      </c>
      <c r="G302" s="10">
        <v>1</v>
      </c>
      <c r="H302" s="28" t="s">
        <v>413</v>
      </c>
      <c r="I302" s="29"/>
      <c r="J302" s="29">
        <f t="shared" si="9"/>
        <v>0</v>
      </c>
    </row>
    <row r="303" spans="1:10" ht="14.25" thickBot="1" x14ac:dyDescent="0.2">
      <c r="A303" s="1">
        <v>260</v>
      </c>
      <c r="B303" s="7">
        <v>4987792313517</v>
      </c>
      <c r="C303" s="8" t="s">
        <v>380</v>
      </c>
      <c r="D303" s="8" t="s">
        <v>52</v>
      </c>
      <c r="E303" s="8" t="s">
        <v>41</v>
      </c>
      <c r="F303" s="9">
        <v>1010</v>
      </c>
      <c r="G303" s="10">
        <v>1</v>
      </c>
      <c r="H303" s="28" t="s">
        <v>413</v>
      </c>
      <c r="I303" s="29"/>
      <c r="J303" s="29">
        <f t="shared" si="9"/>
        <v>0</v>
      </c>
    </row>
    <row r="304" spans="1:10" ht="14.25" thickBot="1" x14ac:dyDescent="0.2">
      <c r="A304" s="1">
        <v>261</v>
      </c>
      <c r="B304" s="7">
        <v>4987792100827</v>
      </c>
      <c r="C304" s="8" t="s">
        <v>381</v>
      </c>
      <c r="D304" s="8" t="s">
        <v>382</v>
      </c>
      <c r="E304" s="8" t="s">
        <v>41</v>
      </c>
      <c r="F304" s="9">
        <v>1227.4000000000001</v>
      </c>
      <c r="G304" s="10">
        <v>1</v>
      </c>
      <c r="H304" s="28" t="s">
        <v>413</v>
      </c>
      <c r="I304" s="29"/>
      <c r="J304" s="29">
        <f t="shared" si="9"/>
        <v>0</v>
      </c>
    </row>
    <row r="305" spans="1:10" ht="14.25" thickBot="1" x14ac:dyDescent="0.2">
      <c r="A305" s="1">
        <v>262</v>
      </c>
      <c r="B305" s="7">
        <v>4987316136356</v>
      </c>
      <c r="C305" s="8" t="s">
        <v>396</v>
      </c>
      <c r="D305" s="8" t="s">
        <v>397</v>
      </c>
      <c r="E305" s="8" t="s">
        <v>41</v>
      </c>
      <c r="F305" s="9">
        <v>3780</v>
      </c>
      <c r="G305" s="10">
        <v>1</v>
      </c>
      <c r="H305" s="30" t="s">
        <v>413</v>
      </c>
      <c r="I305" s="31"/>
      <c r="J305" s="31">
        <f t="shared" si="9"/>
        <v>0</v>
      </c>
    </row>
    <row r="306" spans="1:10" ht="14.25" customHeight="1" thickBot="1" x14ac:dyDescent="0.2">
      <c r="B306" s="7"/>
      <c r="C306" s="8"/>
      <c r="D306" s="8"/>
      <c r="E306" s="8"/>
      <c r="F306" s="9"/>
      <c r="G306" s="12"/>
      <c r="H306" s="34" t="s">
        <v>414</v>
      </c>
      <c r="I306" s="35" t="s">
        <v>41</v>
      </c>
      <c r="J306" s="35">
        <f>SUM(J296:J305)</f>
        <v>0</v>
      </c>
    </row>
    <row r="307" spans="1:10" ht="14.25" thickBot="1" x14ac:dyDescent="0.2">
      <c r="A307" s="1">
        <v>263</v>
      </c>
      <c r="B307" s="7">
        <v>4987885020773</v>
      </c>
      <c r="C307" s="8" t="s">
        <v>236</v>
      </c>
      <c r="D307" s="8" t="s">
        <v>52</v>
      </c>
      <c r="E307" s="8" t="s">
        <v>42</v>
      </c>
      <c r="F307" s="9">
        <v>1390</v>
      </c>
      <c r="G307" s="10">
        <v>8</v>
      </c>
      <c r="H307" s="32" t="s">
        <v>413</v>
      </c>
      <c r="I307" s="33"/>
      <c r="J307" s="33">
        <f t="shared" si="9"/>
        <v>0</v>
      </c>
    </row>
    <row r="308" spans="1:10" ht="14.25" customHeight="1" thickBot="1" x14ac:dyDescent="0.2">
      <c r="B308" s="7"/>
      <c r="C308" s="8"/>
      <c r="D308" s="8"/>
      <c r="E308" s="8"/>
      <c r="F308" s="9"/>
      <c r="G308" s="12"/>
      <c r="H308" s="34" t="s">
        <v>414</v>
      </c>
      <c r="I308" s="35" t="s">
        <v>42</v>
      </c>
      <c r="J308" s="35">
        <f>SUM(J307)</f>
        <v>0</v>
      </c>
    </row>
    <row r="309" spans="1:10" x14ac:dyDescent="0.15">
      <c r="A309" s="1">
        <v>264</v>
      </c>
      <c r="B309" s="7">
        <v>4987896010893</v>
      </c>
      <c r="C309" s="8" t="s">
        <v>221</v>
      </c>
      <c r="D309" s="8" t="s">
        <v>63</v>
      </c>
      <c r="E309" s="8" t="s">
        <v>43</v>
      </c>
      <c r="F309" s="9">
        <v>6300</v>
      </c>
      <c r="G309" s="10">
        <v>3</v>
      </c>
      <c r="H309" s="26" t="s">
        <v>413</v>
      </c>
      <c r="I309" s="27"/>
      <c r="J309" s="27">
        <f t="shared" si="9"/>
        <v>0</v>
      </c>
    </row>
    <row r="310" spans="1:10" ht="14.25" thickBot="1" x14ac:dyDescent="0.2">
      <c r="A310" s="1">
        <v>265</v>
      </c>
      <c r="B310" s="7">
        <v>4987896812589</v>
      </c>
      <c r="C310" s="8" t="s">
        <v>222</v>
      </c>
      <c r="D310" s="8" t="s">
        <v>223</v>
      </c>
      <c r="E310" s="8" t="s">
        <v>43</v>
      </c>
      <c r="F310" s="9">
        <v>4680</v>
      </c>
      <c r="G310" s="10">
        <v>1</v>
      </c>
      <c r="H310" s="28" t="s">
        <v>413</v>
      </c>
      <c r="I310" s="29"/>
      <c r="J310" s="29">
        <f t="shared" si="9"/>
        <v>0</v>
      </c>
    </row>
    <row r="311" spans="1:10" ht="14.25" thickBot="1" x14ac:dyDescent="0.2">
      <c r="A311" s="1">
        <v>266</v>
      </c>
      <c r="B311" s="7">
        <v>4987896010824</v>
      </c>
      <c r="C311" s="8" t="s">
        <v>383</v>
      </c>
      <c r="D311" s="8" t="s">
        <v>63</v>
      </c>
      <c r="E311" s="8" t="s">
        <v>43</v>
      </c>
      <c r="F311" s="9">
        <v>5900</v>
      </c>
      <c r="G311" s="10">
        <v>6</v>
      </c>
      <c r="H311" s="28" t="s">
        <v>413</v>
      </c>
      <c r="I311" s="29"/>
      <c r="J311" s="29">
        <f t="shared" si="9"/>
        <v>0</v>
      </c>
    </row>
    <row r="312" spans="1:10" ht="14.25" thickBot="1" x14ac:dyDescent="0.2">
      <c r="A312" s="1">
        <v>267</v>
      </c>
      <c r="B312" s="7">
        <v>4987896011029</v>
      </c>
      <c r="C312" s="8" t="s">
        <v>384</v>
      </c>
      <c r="D312" s="8" t="s">
        <v>241</v>
      </c>
      <c r="E312" s="8" t="s">
        <v>43</v>
      </c>
      <c r="F312" s="9">
        <v>2950</v>
      </c>
      <c r="G312" s="10">
        <v>9</v>
      </c>
      <c r="H312" s="28" t="s">
        <v>413</v>
      </c>
      <c r="I312" s="29"/>
      <c r="J312" s="29">
        <f t="shared" si="9"/>
        <v>0</v>
      </c>
    </row>
    <row r="313" spans="1:10" ht="14.25" thickBot="1" x14ac:dyDescent="0.2">
      <c r="A313" s="1">
        <v>268</v>
      </c>
      <c r="B313" s="7">
        <v>4987896030525</v>
      </c>
      <c r="C313" s="8" t="s">
        <v>385</v>
      </c>
      <c r="D313" s="8" t="s">
        <v>244</v>
      </c>
      <c r="E313" s="8" t="s">
        <v>43</v>
      </c>
      <c r="F313" s="9">
        <v>4950</v>
      </c>
      <c r="G313" s="10">
        <v>1</v>
      </c>
      <c r="H313" s="28" t="s">
        <v>413</v>
      </c>
      <c r="I313" s="29"/>
      <c r="J313" s="29">
        <f t="shared" si="9"/>
        <v>0</v>
      </c>
    </row>
    <row r="314" spans="1:10" ht="14.25" thickBot="1" x14ac:dyDescent="0.2">
      <c r="A314" s="1">
        <v>269</v>
      </c>
      <c r="B314" s="7">
        <v>4987896590524</v>
      </c>
      <c r="C314" s="8" t="s">
        <v>386</v>
      </c>
      <c r="D314" s="8" t="s">
        <v>387</v>
      </c>
      <c r="E314" s="8" t="s">
        <v>43</v>
      </c>
      <c r="F314" s="9">
        <v>4220</v>
      </c>
      <c r="G314" s="10">
        <v>1</v>
      </c>
      <c r="H314" s="30" t="s">
        <v>413</v>
      </c>
      <c r="I314" s="31"/>
      <c r="J314" s="31">
        <f t="shared" si="9"/>
        <v>0</v>
      </c>
    </row>
    <row r="315" spans="1:10" ht="14.25" customHeight="1" thickBot="1" x14ac:dyDescent="0.2">
      <c r="B315" s="7"/>
      <c r="C315" s="8"/>
      <c r="D315" s="8"/>
      <c r="E315" s="8"/>
      <c r="F315" s="9"/>
      <c r="G315" s="12"/>
      <c r="H315" s="34" t="s">
        <v>414</v>
      </c>
      <c r="I315" s="35" t="s">
        <v>43</v>
      </c>
      <c r="J315" s="35">
        <f>SUM(J309:J314)</f>
        <v>0</v>
      </c>
    </row>
    <row r="316" spans="1:10" x14ac:dyDescent="0.15">
      <c r="A316" s="1">
        <v>270</v>
      </c>
      <c r="B316" s="7">
        <v>4987901129107</v>
      </c>
      <c r="C316" s="8" t="s">
        <v>408</v>
      </c>
      <c r="D316" s="8" t="s">
        <v>52</v>
      </c>
      <c r="E316" s="8" t="s">
        <v>44</v>
      </c>
      <c r="F316" s="9">
        <v>1190</v>
      </c>
      <c r="G316" s="10">
        <v>41</v>
      </c>
      <c r="H316" s="26" t="s">
        <v>413</v>
      </c>
      <c r="I316" s="27"/>
      <c r="J316" s="27">
        <f t="shared" si="9"/>
        <v>0</v>
      </c>
    </row>
    <row r="317" spans="1:10" ht="14.25" thickBot="1" x14ac:dyDescent="0.2">
      <c r="A317" s="1">
        <v>271</v>
      </c>
      <c r="B317" s="7">
        <v>4987901035804</v>
      </c>
      <c r="C317" s="8" t="s">
        <v>224</v>
      </c>
      <c r="D317" s="8" t="s">
        <v>225</v>
      </c>
      <c r="E317" s="8" t="s">
        <v>44</v>
      </c>
      <c r="F317" s="9">
        <v>4168</v>
      </c>
      <c r="G317" s="10">
        <v>4</v>
      </c>
      <c r="H317" s="28" t="s">
        <v>413</v>
      </c>
      <c r="I317" s="29"/>
      <c r="J317" s="29">
        <f t="shared" si="9"/>
        <v>0</v>
      </c>
    </row>
    <row r="318" spans="1:10" ht="14.25" thickBot="1" x14ac:dyDescent="0.2">
      <c r="A318" s="1">
        <v>272</v>
      </c>
      <c r="B318" s="7">
        <v>4987901078009</v>
      </c>
      <c r="C318" s="8" t="s">
        <v>388</v>
      </c>
      <c r="D318" s="8" t="s">
        <v>389</v>
      </c>
      <c r="E318" s="8" t="s">
        <v>44</v>
      </c>
      <c r="F318" s="9">
        <v>6480</v>
      </c>
      <c r="G318" s="10">
        <v>5</v>
      </c>
      <c r="H318" s="30" t="s">
        <v>413</v>
      </c>
      <c r="I318" s="31"/>
      <c r="J318" s="31">
        <f t="shared" si="9"/>
        <v>0</v>
      </c>
    </row>
    <row r="319" spans="1:10" ht="14.25" customHeight="1" thickBot="1" x14ac:dyDescent="0.2">
      <c r="B319" s="7"/>
      <c r="C319" s="8"/>
      <c r="D319" s="8"/>
      <c r="E319" s="8"/>
      <c r="F319" s="9"/>
      <c r="G319" s="12"/>
      <c r="H319" s="34" t="s">
        <v>414</v>
      </c>
      <c r="I319" s="35" t="s">
        <v>44</v>
      </c>
      <c r="J319" s="35">
        <f>SUM(J316:J318)</f>
        <v>0</v>
      </c>
    </row>
    <row r="320" spans="1:10" ht="14.25" thickBot="1" x14ac:dyDescent="0.2">
      <c r="A320" s="1">
        <v>273</v>
      </c>
      <c r="B320" s="7">
        <v>4987916002211</v>
      </c>
      <c r="C320" s="8" t="s">
        <v>170</v>
      </c>
      <c r="D320" s="8" t="s">
        <v>147</v>
      </c>
      <c r="E320" s="8" t="s">
        <v>394</v>
      </c>
      <c r="F320" s="9">
        <v>2688</v>
      </c>
      <c r="G320" s="10">
        <v>7</v>
      </c>
      <c r="H320" s="32" t="s">
        <v>413</v>
      </c>
      <c r="I320" s="33"/>
      <c r="J320" s="33">
        <f t="shared" si="9"/>
        <v>0</v>
      </c>
    </row>
    <row r="321" spans="2:10" ht="14.25" customHeight="1" thickBot="1" x14ac:dyDescent="0.2">
      <c r="B321" s="11"/>
      <c r="C321" s="11"/>
      <c r="D321" s="11"/>
      <c r="E321" s="11"/>
      <c r="F321" s="11"/>
      <c r="G321" s="17"/>
      <c r="H321" s="34" t="s">
        <v>414</v>
      </c>
      <c r="I321" s="35" t="s">
        <v>422</v>
      </c>
      <c r="J321" s="35">
        <f>SUM(J320)</f>
        <v>0</v>
      </c>
    </row>
    <row r="322" spans="2:10" x14ac:dyDescent="0.15">
      <c r="B322" s="1"/>
      <c r="F322" s="1"/>
      <c r="H322" s="1"/>
    </row>
    <row r="323" spans="2:10" x14ac:dyDescent="0.15">
      <c r="B323" s="1"/>
      <c r="F323" s="1"/>
      <c r="H323" s="1"/>
    </row>
    <row r="324" spans="2:10" x14ac:dyDescent="0.15">
      <c r="B324" s="1"/>
      <c r="F324" s="1"/>
      <c r="H324" s="1"/>
    </row>
    <row r="325" spans="2:10" x14ac:dyDescent="0.15">
      <c r="B325" s="1"/>
      <c r="F325" s="1"/>
      <c r="H325" s="1"/>
    </row>
    <row r="326" spans="2:10" x14ac:dyDescent="0.15">
      <c r="B326" s="1"/>
      <c r="F326" s="1"/>
      <c r="H326" s="1"/>
    </row>
    <row r="327" spans="2:10" x14ac:dyDescent="0.15">
      <c r="B327" s="1"/>
      <c r="F327" s="1"/>
      <c r="H327" s="1"/>
    </row>
    <row r="328" spans="2:10" x14ac:dyDescent="0.15">
      <c r="B328" s="1"/>
      <c r="F328" s="1"/>
      <c r="H328" s="1"/>
    </row>
    <row r="329" spans="2:10" x14ac:dyDescent="0.15">
      <c r="B329" s="1"/>
      <c r="F329" s="1"/>
      <c r="H329" s="1"/>
    </row>
    <row r="330" spans="2:10" x14ac:dyDescent="0.15">
      <c r="B330" s="1"/>
      <c r="F330" s="1"/>
      <c r="H330" s="1"/>
    </row>
    <row r="331" spans="2:10" x14ac:dyDescent="0.15">
      <c r="B331" s="1"/>
      <c r="F331" s="1"/>
      <c r="H331" s="1"/>
    </row>
    <row r="332" spans="2:10" x14ac:dyDescent="0.15">
      <c r="B332" s="1"/>
      <c r="F332" s="1"/>
      <c r="H332" s="1"/>
    </row>
    <row r="333" spans="2:10" x14ac:dyDescent="0.15">
      <c r="B333" s="1"/>
      <c r="F333" s="1"/>
      <c r="H333" s="1"/>
    </row>
    <row r="334" spans="2:10" x14ac:dyDescent="0.15">
      <c r="B334" s="1"/>
      <c r="F334" s="1"/>
      <c r="H334" s="1"/>
    </row>
    <row r="335" spans="2:10" x14ac:dyDescent="0.15">
      <c r="B335" s="1"/>
      <c r="F335" s="1"/>
      <c r="H335" s="1"/>
    </row>
    <row r="336" spans="2:10" x14ac:dyDescent="0.15">
      <c r="B336" s="1"/>
      <c r="F336" s="1"/>
      <c r="H336" s="1"/>
    </row>
    <row r="337" spans="2:8" x14ac:dyDescent="0.15">
      <c r="B337" s="1"/>
      <c r="F337" s="1"/>
      <c r="H337" s="1"/>
    </row>
    <row r="338" spans="2:8" x14ac:dyDescent="0.15">
      <c r="B338" s="1"/>
      <c r="F338" s="1"/>
      <c r="H338" s="1"/>
    </row>
    <row r="339" spans="2:8" x14ac:dyDescent="0.15">
      <c r="B339" s="1"/>
      <c r="F339" s="1"/>
      <c r="H339" s="1"/>
    </row>
    <row r="340" spans="2:8" x14ac:dyDescent="0.15">
      <c r="B340" s="1"/>
      <c r="F340" s="1"/>
      <c r="H340" s="1"/>
    </row>
    <row r="341" spans="2:8" x14ac:dyDescent="0.15">
      <c r="B341" s="1"/>
      <c r="F341" s="1"/>
      <c r="H341" s="1"/>
    </row>
    <row r="342" spans="2:8" x14ac:dyDescent="0.15">
      <c r="B342" s="1"/>
      <c r="F342" s="1"/>
      <c r="H342" s="1"/>
    </row>
    <row r="343" spans="2:8" x14ac:dyDescent="0.15">
      <c r="B343" s="1"/>
      <c r="F343" s="1"/>
      <c r="H343" s="1"/>
    </row>
    <row r="344" spans="2:8" x14ac:dyDescent="0.15">
      <c r="B344" s="1"/>
      <c r="F344" s="1"/>
      <c r="H344" s="1"/>
    </row>
    <row r="345" spans="2:8" x14ac:dyDescent="0.15">
      <c r="B345" s="1"/>
      <c r="F345" s="1"/>
      <c r="H345" s="1"/>
    </row>
    <row r="346" spans="2:8" x14ac:dyDescent="0.15">
      <c r="B346" s="1"/>
      <c r="F346" s="1"/>
      <c r="H346" s="1"/>
    </row>
    <row r="347" spans="2:8" x14ac:dyDescent="0.15">
      <c r="B347" s="1"/>
      <c r="F347" s="1"/>
      <c r="H347" s="1"/>
    </row>
    <row r="348" spans="2:8" x14ac:dyDescent="0.15">
      <c r="B348" s="1"/>
      <c r="F348" s="1"/>
      <c r="H348" s="1"/>
    </row>
    <row r="349" spans="2:8" x14ac:dyDescent="0.15">
      <c r="B349" s="1"/>
      <c r="F349" s="1"/>
      <c r="H349" s="1"/>
    </row>
    <row r="350" spans="2:8" x14ac:dyDescent="0.15">
      <c r="B350" s="1"/>
      <c r="F350" s="1"/>
      <c r="H350" s="1"/>
    </row>
    <row r="351" spans="2:8" x14ac:dyDescent="0.15">
      <c r="B351" s="1"/>
      <c r="F351" s="1"/>
      <c r="H351" s="1"/>
    </row>
    <row r="352" spans="2:8" x14ac:dyDescent="0.15">
      <c r="B352" s="1"/>
      <c r="F352" s="1"/>
      <c r="H352" s="1"/>
    </row>
    <row r="353" spans="2:8" x14ac:dyDescent="0.15">
      <c r="B353" s="1"/>
      <c r="F353" s="1"/>
      <c r="H353" s="1"/>
    </row>
    <row r="354" spans="2:8" x14ac:dyDescent="0.15">
      <c r="B354" s="1"/>
      <c r="F354" s="1"/>
      <c r="H354" s="1"/>
    </row>
    <row r="355" spans="2:8" x14ac:dyDescent="0.15">
      <c r="B355" s="1"/>
      <c r="F355" s="1"/>
      <c r="H355" s="1"/>
    </row>
    <row r="356" spans="2:8" x14ac:dyDescent="0.15">
      <c r="B356" s="1"/>
      <c r="F356" s="1"/>
      <c r="H356" s="1"/>
    </row>
    <row r="357" spans="2:8" x14ac:dyDescent="0.15">
      <c r="B357" s="1"/>
      <c r="F357" s="1"/>
      <c r="H357" s="1"/>
    </row>
    <row r="358" spans="2:8" x14ac:dyDescent="0.15">
      <c r="B358" s="1"/>
      <c r="F358" s="1"/>
      <c r="H358" s="1"/>
    </row>
    <row r="359" spans="2:8" x14ac:dyDescent="0.15">
      <c r="B359" s="1"/>
      <c r="F359" s="1"/>
      <c r="H359" s="1"/>
    </row>
    <row r="360" spans="2:8" x14ac:dyDescent="0.15">
      <c r="B360" s="1"/>
      <c r="F360" s="1"/>
      <c r="H360" s="1"/>
    </row>
    <row r="361" spans="2:8" x14ac:dyDescent="0.15">
      <c r="B361" s="1"/>
      <c r="F361" s="1"/>
      <c r="H361" s="1"/>
    </row>
    <row r="362" spans="2:8" x14ac:dyDescent="0.15">
      <c r="B362" s="1"/>
      <c r="F362" s="1"/>
      <c r="H362" s="1"/>
    </row>
    <row r="363" spans="2:8" x14ac:dyDescent="0.15">
      <c r="B363" s="1"/>
      <c r="F363" s="1"/>
      <c r="H363" s="1"/>
    </row>
    <row r="364" spans="2:8" x14ac:dyDescent="0.15">
      <c r="B364" s="1"/>
      <c r="F364" s="1"/>
      <c r="H364" s="1"/>
    </row>
    <row r="365" spans="2:8" x14ac:dyDescent="0.15">
      <c r="B365" s="1"/>
      <c r="F365" s="1"/>
      <c r="H365" s="1"/>
    </row>
    <row r="366" spans="2:8" x14ac:dyDescent="0.15">
      <c r="B366" s="1"/>
      <c r="F366" s="1"/>
      <c r="H366" s="1"/>
    </row>
    <row r="367" spans="2:8" x14ac:dyDescent="0.15">
      <c r="B367" s="1"/>
      <c r="F367" s="1"/>
      <c r="H367" s="1"/>
    </row>
    <row r="368" spans="2:8" x14ac:dyDescent="0.15">
      <c r="B368" s="1"/>
      <c r="F368" s="1"/>
      <c r="H368" s="1"/>
    </row>
    <row r="369" spans="2:8" x14ac:dyDescent="0.15">
      <c r="B369" s="1"/>
      <c r="F369" s="1"/>
      <c r="H369" s="1"/>
    </row>
    <row r="370" spans="2:8" x14ac:dyDescent="0.15">
      <c r="B370" s="1"/>
      <c r="F370" s="1"/>
      <c r="H370" s="1"/>
    </row>
    <row r="371" spans="2:8" x14ac:dyDescent="0.15">
      <c r="B371" s="1"/>
      <c r="F371" s="1"/>
      <c r="H371" s="1"/>
    </row>
    <row r="372" spans="2:8" x14ac:dyDescent="0.15">
      <c r="B372" s="1"/>
      <c r="F372" s="1"/>
      <c r="H372" s="1"/>
    </row>
    <row r="373" spans="2:8" x14ac:dyDescent="0.15">
      <c r="B373" s="1"/>
      <c r="F373" s="1"/>
      <c r="H373" s="1"/>
    </row>
    <row r="374" spans="2:8" x14ac:dyDescent="0.15">
      <c r="B374" s="1"/>
      <c r="F374" s="1"/>
      <c r="H374" s="1"/>
    </row>
    <row r="375" spans="2:8" x14ac:dyDescent="0.15">
      <c r="B375" s="1"/>
      <c r="F375" s="1"/>
      <c r="H375" s="1"/>
    </row>
    <row r="376" spans="2:8" x14ac:dyDescent="0.15">
      <c r="B376" s="1"/>
      <c r="F376" s="1"/>
      <c r="H376" s="1"/>
    </row>
    <row r="377" spans="2:8" x14ac:dyDescent="0.15">
      <c r="B377" s="1"/>
      <c r="F377" s="1"/>
      <c r="H377" s="1"/>
    </row>
    <row r="378" spans="2:8" x14ac:dyDescent="0.15">
      <c r="B378" s="1"/>
      <c r="F378" s="1"/>
      <c r="H378" s="1"/>
    </row>
    <row r="379" spans="2:8" x14ac:dyDescent="0.15">
      <c r="B379" s="1"/>
      <c r="F379" s="1"/>
      <c r="H379" s="1"/>
    </row>
    <row r="380" spans="2:8" x14ac:dyDescent="0.15">
      <c r="B380" s="1"/>
      <c r="F380" s="1"/>
      <c r="H380" s="1"/>
    </row>
    <row r="381" spans="2:8" x14ac:dyDescent="0.15">
      <c r="B381" s="1"/>
      <c r="F381" s="1"/>
      <c r="H381" s="1"/>
    </row>
    <row r="382" spans="2:8" x14ac:dyDescent="0.15">
      <c r="B382" s="1"/>
      <c r="F382" s="1"/>
      <c r="H382" s="1"/>
    </row>
    <row r="383" spans="2:8" x14ac:dyDescent="0.15">
      <c r="B383" s="1"/>
      <c r="F383" s="1"/>
      <c r="H383" s="1"/>
    </row>
    <row r="384" spans="2:8" x14ac:dyDescent="0.15">
      <c r="B384" s="1"/>
      <c r="F384" s="1"/>
      <c r="H384" s="1"/>
    </row>
    <row r="385" spans="2:8" x14ac:dyDescent="0.15">
      <c r="B385" s="1"/>
      <c r="F385" s="1"/>
      <c r="H385" s="1"/>
    </row>
    <row r="386" spans="2:8" x14ac:dyDescent="0.15">
      <c r="B386" s="1"/>
      <c r="F386" s="1"/>
      <c r="H386" s="1"/>
    </row>
    <row r="387" spans="2:8" x14ac:dyDescent="0.15">
      <c r="B387" s="1"/>
      <c r="F387" s="1"/>
      <c r="H387" s="1"/>
    </row>
    <row r="388" spans="2:8" x14ac:dyDescent="0.15">
      <c r="B388" s="1"/>
      <c r="F388" s="1"/>
      <c r="H388" s="1"/>
    </row>
    <row r="389" spans="2:8" x14ac:dyDescent="0.15">
      <c r="B389" s="1"/>
      <c r="F389" s="1"/>
      <c r="H389" s="1"/>
    </row>
    <row r="390" spans="2:8" x14ac:dyDescent="0.15">
      <c r="B390" s="1"/>
      <c r="F390" s="1"/>
      <c r="H390" s="1"/>
    </row>
    <row r="391" spans="2:8" x14ac:dyDescent="0.15">
      <c r="B391" s="1"/>
      <c r="F391" s="1"/>
      <c r="H391" s="1"/>
    </row>
    <row r="392" spans="2:8" x14ac:dyDescent="0.15">
      <c r="B392" s="1"/>
      <c r="F392" s="1"/>
      <c r="H392" s="1"/>
    </row>
    <row r="393" spans="2:8" x14ac:dyDescent="0.15">
      <c r="B393" s="1"/>
      <c r="F393" s="1"/>
      <c r="H393" s="1"/>
    </row>
    <row r="394" spans="2:8" x14ac:dyDescent="0.15">
      <c r="B394" s="1"/>
      <c r="F394" s="1"/>
      <c r="H394" s="1"/>
    </row>
    <row r="395" spans="2:8" x14ac:dyDescent="0.15">
      <c r="B395" s="1"/>
      <c r="F395" s="1"/>
      <c r="H395" s="1"/>
    </row>
    <row r="396" spans="2:8" x14ac:dyDescent="0.15">
      <c r="B396" s="1"/>
      <c r="F396" s="1"/>
      <c r="H396" s="1"/>
    </row>
    <row r="397" spans="2:8" x14ac:dyDescent="0.15">
      <c r="B397" s="1"/>
      <c r="F397" s="1"/>
      <c r="H397" s="1"/>
    </row>
    <row r="398" spans="2:8" x14ac:dyDescent="0.15">
      <c r="B398" s="1"/>
      <c r="F398" s="1"/>
      <c r="H398" s="1"/>
    </row>
    <row r="399" spans="2:8" x14ac:dyDescent="0.15">
      <c r="B399" s="1"/>
      <c r="F399" s="1"/>
      <c r="H399" s="1"/>
    </row>
    <row r="400" spans="2:8" x14ac:dyDescent="0.15">
      <c r="B400" s="1"/>
      <c r="F400" s="1"/>
      <c r="H400" s="1"/>
    </row>
    <row r="401" spans="2:8" x14ac:dyDescent="0.15">
      <c r="B401" s="1"/>
      <c r="F401" s="1"/>
      <c r="H401" s="1"/>
    </row>
    <row r="402" spans="2:8" x14ac:dyDescent="0.15">
      <c r="B402" s="1"/>
      <c r="F402" s="1"/>
      <c r="H402" s="1"/>
    </row>
    <row r="403" spans="2:8" x14ac:dyDescent="0.15">
      <c r="B403" s="1"/>
      <c r="F403" s="1"/>
      <c r="H403" s="1"/>
    </row>
    <row r="404" spans="2:8" x14ac:dyDescent="0.15">
      <c r="B404" s="1"/>
      <c r="F404" s="1"/>
      <c r="H404" s="1"/>
    </row>
    <row r="405" spans="2:8" x14ac:dyDescent="0.15">
      <c r="B405" s="1"/>
      <c r="F405" s="1"/>
      <c r="H405" s="1"/>
    </row>
    <row r="406" spans="2:8" x14ac:dyDescent="0.15">
      <c r="B406" s="1"/>
      <c r="F406" s="1"/>
      <c r="H406" s="1"/>
    </row>
    <row r="407" spans="2:8" x14ac:dyDescent="0.15">
      <c r="B407" s="1"/>
      <c r="F407" s="1"/>
      <c r="H407" s="1"/>
    </row>
    <row r="408" spans="2:8" x14ac:dyDescent="0.15">
      <c r="B408" s="1"/>
      <c r="F408" s="1"/>
      <c r="H408" s="1"/>
    </row>
    <row r="409" spans="2:8" x14ac:dyDescent="0.15">
      <c r="B409" s="1"/>
      <c r="F409" s="1"/>
      <c r="H409" s="1"/>
    </row>
    <row r="410" spans="2:8" x14ac:dyDescent="0.15">
      <c r="B410" s="1"/>
      <c r="F410" s="1"/>
      <c r="H410" s="1"/>
    </row>
    <row r="411" spans="2:8" x14ac:dyDescent="0.15">
      <c r="B411" s="1"/>
      <c r="F411" s="1"/>
      <c r="H411" s="1"/>
    </row>
    <row r="412" spans="2:8" x14ac:dyDescent="0.15">
      <c r="B412" s="1"/>
      <c r="F412" s="1"/>
      <c r="H412" s="1"/>
    </row>
    <row r="413" spans="2:8" x14ac:dyDescent="0.15">
      <c r="B413" s="1"/>
      <c r="F413" s="1"/>
      <c r="H413" s="1"/>
    </row>
    <row r="414" spans="2:8" x14ac:dyDescent="0.15">
      <c r="B414" s="1"/>
      <c r="F414" s="1"/>
      <c r="H414" s="1"/>
    </row>
    <row r="415" spans="2:8" x14ac:dyDescent="0.15">
      <c r="B415" s="1"/>
      <c r="F415" s="1"/>
      <c r="H415" s="1"/>
    </row>
    <row r="416" spans="2:8" x14ac:dyDescent="0.15">
      <c r="B416" s="1"/>
      <c r="F416" s="1"/>
      <c r="H416" s="1"/>
    </row>
    <row r="417" spans="2:8" x14ac:dyDescent="0.15">
      <c r="B417" s="1"/>
      <c r="F417" s="1"/>
      <c r="H417" s="1"/>
    </row>
    <row r="418" spans="2:8" x14ac:dyDescent="0.15">
      <c r="B418" s="1"/>
      <c r="F418" s="1"/>
      <c r="H418" s="1"/>
    </row>
    <row r="419" spans="2:8" x14ac:dyDescent="0.15">
      <c r="B419" s="1"/>
      <c r="F419" s="1"/>
      <c r="H419" s="1"/>
    </row>
    <row r="420" spans="2:8" x14ac:dyDescent="0.15">
      <c r="B420" s="1"/>
      <c r="F420" s="1"/>
      <c r="H420" s="1"/>
    </row>
    <row r="421" spans="2:8" x14ac:dyDescent="0.15">
      <c r="B421" s="1"/>
      <c r="F421" s="1"/>
      <c r="H421" s="1"/>
    </row>
    <row r="422" spans="2:8" x14ac:dyDescent="0.15">
      <c r="B422" s="1"/>
      <c r="F422" s="1"/>
      <c r="H422" s="1"/>
    </row>
    <row r="423" spans="2:8" x14ac:dyDescent="0.15">
      <c r="B423" s="1"/>
      <c r="F423" s="1"/>
      <c r="H423" s="1"/>
    </row>
    <row r="424" spans="2:8" x14ac:dyDescent="0.15">
      <c r="B424" s="1"/>
      <c r="F424" s="1"/>
      <c r="H424" s="1"/>
    </row>
    <row r="425" spans="2:8" x14ac:dyDescent="0.15">
      <c r="B425" s="1"/>
      <c r="F425" s="1"/>
      <c r="H425" s="1"/>
    </row>
    <row r="426" spans="2:8" x14ac:dyDescent="0.15">
      <c r="B426" s="1"/>
      <c r="F426" s="1"/>
      <c r="H426" s="1"/>
    </row>
    <row r="427" spans="2:8" x14ac:dyDescent="0.15">
      <c r="B427" s="1"/>
      <c r="F427" s="1"/>
      <c r="H427" s="1"/>
    </row>
    <row r="428" spans="2:8" x14ac:dyDescent="0.15">
      <c r="B428" s="1"/>
      <c r="F428" s="1"/>
      <c r="H428" s="1"/>
    </row>
    <row r="429" spans="2:8" x14ac:dyDescent="0.15">
      <c r="B429" s="1"/>
      <c r="F429" s="1"/>
      <c r="H429" s="1"/>
    </row>
    <row r="430" spans="2:8" x14ac:dyDescent="0.15">
      <c r="B430" s="1"/>
      <c r="F430" s="1"/>
      <c r="H430" s="1"/>
    </row>
    <row r="431" spans="2:8" x14ac:dyDescent="0.15">
      <c r="B431" s="1"/>
      <c r="F431" s="1"/>
      <c r="H431" s="1"/>
    </row>
    <row r="432" spans="2:8" x14ac:dyDescent="0.15">
      <c r="B432" s="1"/>
      <c r="F432" s="1"/>
      <c r="H432" s="1"/>
    </row>
    <row r="433" spans="2:8" x14ac:dyDescent="0.15">
      <c r="B433" s="1"/>
      <c r="F433" s="1"/>
      <c r="H433" s="1"/>
    </row>
    <row r="434" spans="2:8" x14ac:dyDescent="0.15">
      <c r="B434" s="1"/>
      <c r="F434" s="1"/>
      <c r="H434" s="1"/>
    </row>
    <row r="435" spans="2:8" x14ac:dyDescent="0.15">
      <c r="B435" s="1"/>
      <c r="F435" s="1"/>
      <c r="H435" s="1"/>
    </row>
    <row r="436" spans="2:8" x14ac:dyDescent="0.15">
      <c r="B436" s="1"/>
      <c r="F436" s="1"/>
      <c r="H436" s="1"/>
    </row>
    <row r="437" spans="2:8" x14ac:dyDescent="0.15">
      <c r="B437" s="1"/>
      <c r="F437" s="1"/>
      <c r="H437" s="1"/>
    </row>
    <row r="438" spans="2:8" x14ac:dyDescent="0.15">
      <c r="B438" s="1"/>
      <c r="F438" s="1"/>
      <c r="H438" s="1"/>
    </row>
    <row r="439" spans="2:8" x14ac:dyDescent="0.15">
      <c r="B439" s="1"/>
      <c r="F439" s="1"/>
      <c r="H439" s="1"/>
    </row>
    <row r="440" spans="2:8" x14ac:dyDescent="0.15">
      <c r="B440" s="1"/>
      <c r="F440" s="1"/>
      <c r="H440" s="1"/>
    </row>
    <row r="441" spans="2:8" x14ac:dyDescent="0.15">
      <c r="B441" s="1"/>
      <c r="F441" s="1"/>
      <c r="H441" s="1"/>
    </row>
    <row r="442" spans="2:8" x14ac:dyDescent="0.15">
      <c r="B442" s="1"/>
      <c r="F442" s="1"/>
      <c r="H442" s="1"/>
    </row>
    <row r="443" spans="2:8" x14ac:dyDescent="0.15">
      <c r="B443" s="1"/>
      <c r="F443" s="1"/>
      <c r="H443" s="1"/>
    </row>
    <row r="444" spans="2:8" x14ac:dyDescent="0.15">
      <c r="B444" s="1"/>
      <c r="F444" s="1"/>
      <c r="H444" s="1"/>
    </row>
    <row r="445" spans="2:8" x14ac:dyDescent="0.15">
      <c r="B445" s="1"/>
      <c r="F445" s="1"/>
      <c r="H445" s="1"/>
    </row>
    <row r="446" spans="2:8" x14ac:dyDescent="0.15">
      <c r="B446" s="1"/>
      <c r="F446" s="1"/>
      <c r="H446" s="1"/>
    </row>
    <row r="447" spans="2:8" x14ac:dyDescent="0.15">
      <c r="B447" s="1"/>
      <c r="F447" s="1"/>
      <c r="H447" s="1"/>
    </row>
    <row r="448" spans="2:8" x14ac:dyDescent="0.15">
      <c r="B448" s="1"/>
      <c r="F448" s="1"/>
      <c r="H448" s="1"/>
    </row>
    <row r="449" spans="2:8" x14ac:dyDescent="0.15">
      <c r="B449" s="1"/>
      <c r="F449" s="1"/>
      <c r="H449" s="1"/>
    </row>
    <row r="450" spans="2:8" x14ac:dyDescent="0.15">
      <c r="B450" s="1"/>
      <c r="F450" s="1"/>
      <c r="H450" s="1"/>
    </row>
    <row r="451" spans="2:8" x14ac:dyDescent="0.15">
      <c r="B451" s="1"/>
      <c r="F451" s="1"/>
      <c r="H451" s="1"/>
    </row>
    <row r="452" spans="2:8" x14ac:dyDescent="0.15">
      <c r="B452" s="1"/>
      <c r="F452" s="1"/>
      <c r="H452" s="1"/>
    </row>
    <row r="453" spans="2:8" x14ac:dyDescent="0.15">
      <c r="B453" s="1"/>
      <c r="F453" s="1"/>
      <c r="H453" s="1"/>
    </row>
    <row r="454" spans="2:8" x14ac:dyDescent="0.15">
      <c r="B454" s="1"/>
      <c r="F454" s="1"/>
      <c r="H454" s="1"/>
    </row>
    <row r="455" spans="2:8" x14ac:dyDescent="0.15">
      <c r="B455" s="1"/>
      <c r="F455" s="1"/>
      <c r="H455" s="1"/>
    </row>
    <row r="456" spans="2:8" x14ac:dyDescent="0.15">
      <c r="B456" s="1"/>
      <c r="F456" s="1"/>
      <c r="H456" s="1"/>
    </row>
    <row r="457" spans="2:8" x14ac:dyDescent="0.15">
      <c r="B457" s="1"/>
      <c r="F457" s="1"/>
      <c r="H457" s="1"/>
    </row>
    <row r="458" spans="2:8" x14ac:dyDescent="0.15">
      <c r="B458" s="1"/>
      <c r="F458" s="1"/>
      <c r="H458" s="1"/>
    </row>
    <row r="459" spans="2:8" x14ac:dyDescent="0.15">
      <c r="B459" s="1"/>
      <c r="F459" s="1"/>
      <c r="H459" s="1"/>
    </row>
    <row r="460" spans="2:8" x14ac:dyDescent="0.15">
      <c r="B460" s="1"/>
      <c r="F460" s="1"/>
      <c r="H460" s="1"/>
    </row>
    <row r="461" spans="2:8" x14ac:dyDescent="0.15">
      <c r="B461" s="1"/>
      <c r="F461" s="1"/>
      <c r="H461" s="1"/>
    </row>
    <row r="462" spans="2:8" x14ac:dyDescent="0.15">
      <c r="B462" s="1"/>
      <c r="F462" s="1"/>
      <c r="H462" s="1"/>
    </row>
    <row r="463" spans="2:8" x14ac:dyDescent="0.15">
      <c r="B463" s="1"/>
      <c r="F463" s="1"/>
      <c r="H463" s="1"/>
    </row>
    <row r="464" spans="2:8" x14ac:dyDescent="0.15">
      <c r="B464" s="1"/>
      <c r="F464" s="1"/>
      <c r="H464" s="1"/>
    </row>
    <row r="465" spans="2:8" x14ac:dyDescent="0.15">
      <c r="B465" s="1"/>
      <c r="F465" s="1"/>
      <c r="H465" s="1"/>
    </row>
    <row r="466" spans="2:8" x14ac:dyDescent="0.15">
      <c r="B466" s="1"/>
      <c r="F466" s="1"/>
      <c r="H466" s="1"/>
    </row>
    <row r="467" spans="2:8" x14ac:dyDescent="0.15">
      <c r="B467" s="1"/>
      <c r="F467" s="1"/>
      <c r="H467" s="1"/>
    </row>
    <row r="468" spans="2:8" x14ac:dyDescent="0.15">
      <c r="B468" s="1"/>
      <c r="F468" s="1"/>
      <c r="H468" s="1"/>
    </row>
    <row r="469" spans="2:8" x14ac:dyDescent="0.15">
      <c r="B469" s="1"/>
      <c r="F469" s="1"/>
      <c r="H469" s="1"/>
    </row>
    <row r="470" spans="2:8" x14ac:dyDescent="0.15">
      <c r="B470" s="1"/>
      <c r="F470" s="1"/>
      <c r="H470" s="1"/>
    </row>
    <row r="471" spans="2:8" x14ac:dyDescent="0.15">
      <c r="B471" s="1"/>
      <c r="F471" s="1"/>
      <c r="H471" s="1"/>
    </row>
    <row r="472" spans="2:8" x14ac:dyDescent="0.15">
      <c r="B472" s="1"/>
      <c r="F472" s="1"/>
      <c r="H472" s="1"/>
    </row>
    <row r="473" spans="2:8" x14ac:dyDescent="0.15">
      <c r="B473" s="1"/>
      <c r="F473" s="1"/>
      <c r="H473" s="1"/>
    </row>
    <row r="474" spans="2:8" x14ac:dyDescent="0.15">
      <c r="B474" s="1"/>
      <c r="F474" s="1"/>
      <c r="H474" s="1"/>
    </row>
    <row r="475" spans="2:8" x14ac:dyDescent="0.15">
      <c r="B475" s="1"/>
      <c r="F475" s="1"/>
      <c r="H475" s="1"/>
    </row>
    <row r="476" spans="2:8" x14ac:dyDescent="0.15">
      <c r="B476" s="1"/>
      <c r="F476" s="1"/>
      <c r="H476" s="1"/>
    </row>
    <row r="477" spans="2:8" x14ac:dyDescent="0.15">
      <c r="B477" s="1"/>
      <c r="F477" s="1"/>
      <c r="H477" s="1"/>
    </row>
    <row r="478" spans="2:8" x14ac:dyDescent="0.15">
      <c r="B478" s="1"/>
      <c r="F478" s="1"/>
      <c r="H478" s="1"/>
    </row>
    <row r="479" spans="2:8" x14ac:dyDescent="0.15">
      <c r="B479" s="1"/>
      <c r="F479" s="1"/>
      <c r="H479" s="1"/>
    </row>
    <row r="480" spans="2:8" x14ac:dyDescent="0.15">
      <c r="B480" s="1"/>
      <c r="F480" s="1"/>
      <c r="H480" s="1"/>
    </row>
    <row r="481" spans="2:8" x14ac:dyDescent="0.15">
      <c r="B481" s="1"/>
      <c r="F481" s="1"/>
      <c r="H481" s="1"/>
    </row>
    <row r="482" spans="2:8" x14ac:dyDescent="0.15">
      <c r="B482" s="1"/>
      <c r="F482" s="1"/>
      <c r="H482" s="1"/>
    </row>
    <row r="483" spans="2:8" x14ac:dyDescent="0.15">
      <c r="B483" s="1"/>
      <c r="F483" s="1"/>
      <c r="H483" s="1"/>
    </row>
    <row r="484" spans="2:8" x14ac:dyDescent="0.15">
      <c r="B484" s="1"/>
      <c r="F484" s="1"/>
      <c r="H484" s="1"/>
    </row>
    <row r="485" spans="2:8" x14ac:dyDescent="0.15">
      <c r="B485" s="1"/>
      <c r="F485" s="1"/>
      <c r="H485" s="1"/>
    </row>
    <row r="486" spans="2:8" x14ac:dyDescent="0.15">
      <c r="B486" s="1"/>
      <c r="F486" s="1"/>
      <c r="H486" s="1"/>
    </row>
    <row r="487" spans="2:8" x14ac:dyDescent="0.15">
      <c r="B487" s="1"/>
      <c r="F487" s="1"/>
      <c r="H487" s="1"/>
    </row>
    <row r="488" spans="2:8" x14ac:dyDescent="0.15">
      <c r="B488" s="1"/>
      <c r="F488" s="1"/>
      <c r="H488" s="1"/>
    </row>
    <row r="489" spans="2:8" x14ac:dyDescent="0.15">
      <c r="B489" s="1"/>
      <c r="F489" s="1"/>
      <c r="H489" s="1"/>
    </row>
    <row r="490" spans="2:8" x14ac:dyDescent="0.15">
      <c r="B490" s="1"/>
      <c r="F490" s="1"/>
      <c r="H490" s="1"/>
    </row>
    <row r="491" spans="2:8" x14ac:dyDescent="0.15">
      <c r="B491" s="1"/>
      <c r="F491" s="1"/>
      <c r="H491" s="1"/>
    </row>
    <row r="492" spans="2:8" x14ac:dyDescent="0.15">
      <c r="B492" s="1"/>
      <c r="F492" s="1"/>
      <c r="H492" s="1"/>
    </row>
    <row r="493" spans="2:8" x14ac:dyDescent="0.15">
      <c r="B493" s="1"/>
      <c r="F493" s="1"/>
      <c r="H493" s="1"/>
    </row>
    <row r="494" spans="2:8" x14ac:dyDescent="0.15">
      <c r="B494" s="1"/>
      <c r="F494" s="1"/>
      <c r="H494" s="1"/>
    </row>
    <row r="495" spans="2:8" x14ac:dyDescent="0.15">
      <c r="B495" s="1"/>
      <c r="F495" s="1"/>
      <c r="H495" s="1"/>
    </row>
    <row r="496" spans="2:8" x14ac:dyDescent="0.15">
      <c r="B496" s="1"/>
      <c r="F496" s="1"/>
      <c r="H496" s="1"/>
    </row>
    <row r="497" spans="2:8" x14ac:dyDescent="0.15">
      <c r="B497" s="1"/>
      <c r="F497" s="1"/>
      <c r="H497" s="1"/>
    </row>
    <row r="498" spans="2:8" x14ac:dyDescent="0.15">
      <c r="B498" s="1"/>
      <c r="F498" s="1"/>
      <c r="H498" s="1"/>
    </row>
    <row r="499" spans="2:8" x14ac:dyDescent="0.15">
      <c r="B499" s="1"/>
      <c r="F499" s="1"/>
      <c r="H499" s="1"/>
    </row>
    <row r="500" spans="2:8" x14ac:dyDescent="0.15">
      <c r="B500" s="1"/>
      <c r="F500" s="1"/>
      <c r="H500" s="1"/>
    </row>
    <row r="501" spans="2:8" x14ac:dyDescent="0.15">
      <c r="B501" s="1"/>
      <c r="F501" s="1"/>
      <c r="H501" s="1"/>
    </row>
    <row r="502" spans="2:8" x14ac:dyDescent="0.15">
      <c r="B502" s="1"/>
      <c r="F502" s="1"/>
      <c r="H502" s="1"/>
    </row>
    <row r="503" spans="2:8" x14ac:dyDescent="0.15">
      <c r="B503" s="1"/>
      <c r="F503" s="1"/>
      <c r="H503" s="1"/>
    </row>
    <row r="504" spans="2:8" x14ac:dyDescent="0.15">
      <c r="B504" s="1"/>
      <c r="F504" s="1"/>
      <c r="H504" s="1"/>
    </row>
    <row r="505" spans="2:8" x14ac:dyDescent="0.15">
      <c r="B505" s="1"/>
      <c r="F505" s="1"/>
      <c r="H505" s="1"/>
    </row>
    <row r="506" spans="2:8" x14ac:dyDescent="0.15">
      <c r="B506" s="1"/>
      <c r="F506" s="1"/>
      <c r="H506" s="1"/>
    </row>
    <row r="507" spans="2:8" x14ac:dyDescent="0.15">
      <c r="B507" s="1"/>
      <c r="F507" s="1"/>
      <c r="H507" s="1"/>
    </row>
    <row r="508" spans="2:8" x14ac:dyDescent="0.15">
      <c r="B508" s="1"/>
      <c r="F508" s="1"/>
      <c r="H508" s="1"/>
    </row>
    <row r="509" spans="2:8" x14ac:dyDescent="0.15">
      <c r="B509" s="1"/>
      <c r="F509" s="1"/>
      <c r="H509" s="1"/>
    </row>
    <row r="510" spans="2:8" x14ac:dyDescent="0.15">
      <c r="B510" s="1"/>
      <c r="F510" s="1"/>
      <c r="H510" s="1"/>
    </row>
    <row r="511" spans="2:8" x14ac:dyDescent="0.15">
      <c r="B511" s="1"/>
      <c r="F511" s="1"/>
      <c r="H511" s="1"/>
    </row>
    <row r="512" spans="2:8" x14ac:dyDescent="0.15">
      <c r="B512" s="1"/>
      <c r="F512" s="1"/>
      <c r="H512" s="1"/>
    </row>
    <row r="513" spans="2:8" x14ac:dyDescent="0.15">
      <c r="B513" s="1"/>
      <c r="F513" s="1"/>
      <c r="H513" s="1"/>
    </row>
    <row r="514" spans="2:8" x14ac:dyDescent="0.15">
      <c r="B514" s="1"/>
      <c r="F514" s="1"/>
      <c r="H514" s="1"/>
    </row>
    <row r="515" spans="2:8" x14ac:dyDescent="0.15">
      <c r="B515" s="1"/>
      <c r="F515" s="1"/>
      <c r="H515" s="1"/>
    </row>
    <row r="516" spans="2:8" x14ac:dyDescent="0.15">
      <c r="B516" s="1"/>
      <c r="F516" s="1"/>
      <c r="H516" s="1"/>
    </row>
    <row r="517" spans="2:8" x14ac:dyDescent="0.15">
      <c r="B517" s="1"/>
      <c r="F517" s="1"/>
      <c r="H517" s="1"/>
    </row>
    <row r="518" spans="2:8" x14ac:dyDescent="0.15">
      <c r="B518" s="1"/>
      <c r="F518" s="1"/>
      <c r="H518" s="1"/>
    </row>
    <row r="519" spans="2:8" x14ac:dyDescent="0.15">
      <c r="B519" s="1"/>
      <c r="F519" s="1"/>
      <c r="H519" s="1"/>
    </row>
    <row r="520" spans="2:8" x14ac:dyDescent="0.15">
      <c r="B520" s="1"/>
      <c r="F520" s="1"/>
      <c r="H520" s="1"/>
    </row>
    <row r="521" spans="2:8" x14ac:dyDescent="0.15">
      <c r="B521" s="1"/>
      <c r="F521" s="1"/>
      <c r="H521" s="1"/>
    </row>
    <row r="522" spans="2:8" x14ac:dyDescent="0.15">
      <c r="B522" s="1"/>
      <c r="F522" s="1"/>
      <c r="H522" s="1"/>
    </row>
    <row r="523" spans="2:8" x14ac:dyDescent="0.15">
      <c r="B523" s="1"/>
      <c r="F523" s="1"/>
      <c r="H523" s="1"/>
    </row>
    <row r="524" spans="2:8" x14ac:dyDescent="0.15">
      <c r="B524" s="1"/>
      <c r="F524" s="1"/>
      <c r="H524" s="1"/>
    </row>
    <row r="525" spans="2:8" x14ac:dyDescent="0.15">
      <c r="B525" s="1"/>
      <c r="F525" s="1"/>
      <c r="H525" s="1"/>
    </row>
    <row r="526" spans="2:8" x14ac:dyDescent="0.15">
      <c r="B526" s="1"/>
      <c r="F526" s="1"/>
      <c r="H526" s="1"/>
    </row>
    <row r="527" spans="2:8" x14ac:dyDescent="0.15">
      <c r="B527" s="1"/>
      <c r="F527" s="1"/>
      <c r="H527" s="1"/>
    </row>
    <row r="528" spans="2:8" x14ac:dyDescent="0.15">
      <c r="B528" s="1"/>
      <c r="F528" s="1"/>
      <c r="H528" s="1"/>
    </row>
  </sheetData>
  <autoFilter ref="B5:H322"/>
  <mergeCells count="4">
    <mergeCell ref="B1:J1"/>
    <mergeCell ref="F2:G2"/>
    <mergeCell ref="I2:J2"/>
    <mergeCell ref="I4:J4"/>
  </mergeCells>
  <phoneticPr fontId="2"/>
  <conditionalFormatting sqref="B1">
    <cfRule type="duplicateValues" dxfId="1" priority="2"/>
  </conditionalFormatting>
  <conditionalFormatting sqref="B2:B4">
    <cfRule type="duplicateValues" dxfId="0" priority="1"/>
  </conditionalFormatting>
  <dataValidations count="1">
    <dataValidation type="list" allowBlank="1" showInputMessage="1" showErrorMessage="1" sqref="D6:D309">
      <formula1>メーカー</formula1>
    </dataValidation>
  </dataValidations>
  <pageMargins left="0.74803149606299213" right="0.74803149606299213" top="0.39370078740157483" bottom="0.39370078740157483" header="0.51181102362204722" footer="0.51181102362204722"/>
  <pageSetup paperSize="9" scale="6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後発品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