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20" yWindow="6180" windowWidth="23130" windowHeight="6230" tabRatio="824"/>
  </bookViews>
  <sheets>
    <sheet name="163国民健康保険" sheetId="10" r:id="rId1"/>
  </sheets>
  <definedNames>
    <definedName name="_xlnm.Print_Area" localSheetId="0">'163国民健康保険'!$A$1:$Q$31</definedName>
  </definedNames>
  <calcPr calcId="162913"/>
</workbook>
</file>

<file path=xl/calcChain.xml><?xml version="1.0" encoding="utf-8"?>
<calcChain xmlns="http://schemas.openxmlformats.org/spreadsheetml/2006/main">
  <c r="C24" i="10" l="1"/>
  <c r="B24" i="10"/>
  <c r="G11" i="10"/>
  <c r="F11" i="10"/>
  <c r="E11" i="10"/>
  <c r="D11" i="10"/>
</calcChain>
</file>

<file path=xl/sharedStrings.xml><?xml version="1.0" encoding="utf-8"?>
<sst xmlns="http://schemas.openxmlformats.org/spreadsheetml/2006/main" count="115" uniqueCount="44">
  <si>
    <t>-</t>
  </si>
  <si>
    <t>被保険者数</t>
  </si>
  <si>
    <t>件    数</t>
  </si>
  <si>
    <t>千円</t>
  </si>
  <si>
    <t xml:space="preserve">そ     の     他     の     保     険     給     付 </t>
  </si>
  <si>
    <t>出産育児一時金</t>
  </si>
  <si>
    <t>葬  祭  給  付</t>
  </si>
  <si>
    <t>計</t>
    <rPh sb="0" eb="1">
      <t>ケイ</t>
    </rPh>
    <phoneticPr fontId="5"/>
  </si>
  <si>
    <t>施 設 療 養 費</t>
    <rPh sb="0" eb="3">
      <t>シセツ</t>
    </rPh>
    <rPh sb="4" eb="9">
      <t>リョウヨウヒ</t>
    </rPh>
    <phoneticPr fontId="5"/>
  </si>
  <si>
    <t>そ   の   他</t>
    <rPh sb="8" eb="9">
      <t>タ</t>
    </rPh>
    <phoneticPr fontId="5"/>
  </si>
  <si>
    <t>計</t>
    <rPh sb="0" eb="1">
      <t>ケイ</t>
    </rPh>
    <phoneticPr fontId="5"/>
  </si>
  <si>
    <t xml:space="preserve">   康          保          険</t>
    <phoneticPr fontId="5"/>
  </si>
  <si>
    <t>給                                                         付</t>
    <phoneticPr fontId="5"/>
  </si>
  <si>
    <t>療 養 諸 費 計</t>
    <rPh sb="0" eb="3">
      <t>リョウヨウ</t>
    </rPh>
    <rPh sb="4" eb="7">
      <t>ショヒ</t>
    </rPh>
    <phoneticPr fontId="5"/>
  </si>
  <si>
    <t>の                    給                    付                    等</t>
    <rPh sb="21" eb="43">
      <t>キュウフ</t>
    </rPh>
    <rPh sb="63" eb="64">
      <t>トウ</t>
    </rPh>
    <phoneticPr fontId="5"/>
  </si>
  <si>
    <t>診   療   費</t>
    <rPh sb="0" eb="5">
      <t>シンリョウ</t>
    </rPh>
    <rPh sb="8" eb="9">
      <t>ヒ</t>
    </rPh>
    <phoneticPr fontId="5"/>
  </si>
  <si>
    <t xml:space="preserve"> </t>
    <phoneticPr fontId="5"/>
  </si>
  <si>
    <t>療                 養                 費                 等</t>
    <rPh sb="0" eb="37">
      <t>リョウヨウヒ</t>
    </rPh>
    <rPh sb="54" eb="55">
      <t>トウ</t>
    </rPh>
    <phoneticPr fontId="5"/>
  </si>
  <si>
    <t>移   送   費</t>
    <rPh sb="0" eb="5">
      <t>イソウ</t>
    </rPh>
    <rPh sb="8" eb="9">
      <t>ヒ</t>
    </rPh>
    <phoneticPr fontId="5"/>
  </si>
  <si>
    <t>保険者数</t>
  </si>
  <si>
    <t>薬 剤 支 給</t>
    <rPh sb="0" eb="3">
      <t>ヤクザイ</t>
    </rPh>
    <rPh sb="4" eb="7">
      <t>シキュウ</t>
    </rPh>
    <phoneticPr fontId="5"/>
  </si>
  <si>
    <t>食 事 療 養 費</t>
    <rPh sb="0" eb="3">
      <t>ショクジ</t>
    </rPh>
    <rPh sb="4" eb="9">
      <t>リョウヨウヒ</t>
    </rPh>
    <phoneticPr fontId="5"/>
  </si>
  <si>
    <t>訪問看護療養費</t>
    <rPh sb="0" eb="2">
      <t>ホウモン</t>
    </rPh>
    <rPh sb="2" eb="4">
      <t>カンゴ</t>
    </rPh>
    <rPh sb="4" eb="7">
      <t>リョウヨウヒ</t>
    </rPh>
    <phoneticPr fontId="5"/>
  </si>
  <si>
    <t>高額療養費(再掲）</t>
    <rPh sb="0" eb="2">
      <t>コウガク</t>
    </rPh>
    <rPh sb="2" eb="5">
      <t>リョウヨウヒ</t>
    </rPh>
    <rPh sb="6" eb="8">
      <t>サイケイ</t>
    </rPh>
    <phoneticPr fontId="5"/>
  </si>
  <si>
    <t>療   養   費</t>
    <rPh sb="0" eb="9">
      <t>リョウヨウヒ</t>
    </rPh>
    <phoneticPr fontId="5"/>
  </si>
  <si>
    <t xml:space="preserve">   食事療養費（差額分）</t>
    <rPh sb="3" eb="5">
      <t>ショクジ</t>
    </rPh>
    <rPh sb="5" eb="8">
      <t>リョウヨウヒ</t>
    </rPh>
    <rPh sb="9" eb="12">
      <t>サガクブン</t>
    </rPh>
    <phoneticPr fontId="5"/>
  </si>
  <si>
    <t>　　　保 　　　                                           険</t>
    <phoneticPr fontId="5"/>
  </si>
  <si>
    <t xml:space="preserve">　　　　　療              　　　　養    </t>
    <rPh sb="5" eb="6">
      <t>リョウ</t>
    </rPh>
    <rPh sb="24" eb="25">
      <t>オサム</t>
    </rPh>
    <phoneticPr fontId="5"/>
  </si>
  <si>
    <t xml:space="preserve">　　　　　付  </t>
    <rPh sb="5" eb="6">
      <t>キュウフ</t>
    </rPh>
    <phoneticPr fontId="5"/>
  </si>
  <si>
    <t>　　　　　　　保      　　                 　　  険　　 　　                         給</t>
    <phoneticPr fontId="5"/>
  </si>
  <si>
    <t>注１ 保険者数は、市町と知事の認可を受けて設立した国民健康保険組合の合計数。</t>
    <rPh sb="6" eb="7">
      <t>スウ</t>
    </rPh>
    <rPh sb="34" eb="37">
      <t>ゴウケイスウ</t>
    </rPh>
    <phoneticPr fontId="5"/>
  </si>
  <si>
    <t>費　用　額</t>
    <rPh sb="0" eb="1">
      <t>ヒ</t>
    </rPh>
    <rPh sb="2" eb="3">
      <t>ヨウ</t>
    </rPh>
    <rPh sb="4" eb="5">
      <t>ガク</t>
    </rPh>
    <phoneticPr fontId="4"/>
  </si>
  <si>
    <t>給　付　額</t>
    <rPh sb="0" eb="1">
      <t>キュウ</t>
    </rPh>
    <rPh sb="2" eb="3">
      <t>ツキ</t>
    </rPh>
    <rPh sb="4" eb="5">
      <t>ガク</t>
    </rPh>
    <phoneticPr fontId="4"/>
  </si>
  <si>
    <t xml:space="preserve">  ２ 被保険者数、保険給付の件数、費用額、給付額は市町、国民健康保険組合の一般被保険者</t>
    <phoneticPr fontId="5"/>
  </si>
  <si>
    <t>平成29年度</t>
    <rPh sb="0" eb="1">
      <t>ヘイセイ</t>
    </rPh>
    <rPh sb="3" eb="5">
      <t>ネンド</t>
    </rPh>
    <phoneticPr fontId="2"/>
  </si>
  <si>
    <t>令和元</t>
    <rPh sb="0" eb="1">
      <t>レイワ</t>
    </rPh>
    <rPh sb="1" eb="2">
      <t>ガン</t>
    </rPh>
    <phoneticPr fontId="2"/>
  </si>
  <si>
    <t>資料出所 県医療保健部国民健康保険課</t>
    <rPh sb="5" eb="6">
      <t>ケン</t>
    </rPh>
    <rPh sb="6" eb="8">
      <t>イリョウ</t>
    </rPh>
    <rPh sb="8" eb="10">
      <t>ホケン</t>
    </rPh>
    <rPh sb="10" eb="11">
      <t>ブ</t>
    </rPh>
    <rPh sb="11" eb="13">
      <t>コクミン</t>
    </rPh>
    <rPh sb="13" eb="15">
      <t>ケンコウ</t>
    </rPh>
    <rPh sb="15" eb="17">
      <t>ホケン</t>
    </rPh>
    <rPh sb="17" eb="18">
      <t>カ</t>
    </rPh>
    <phoneticPr fontId="5"/>
  </si>
  <si>
    <t xml:space="preserve">  ４ 費用額及び給付額は百円単位を四捨五入した数値。</t>
    <rPh sb="4" eb="7">
      <t>ヒヨウガク</t>
    </rPh>
    <rPh sb="7" eb="8">
      <t>オヨ</t>
    </rPh>
    <rPh sb="9" eb="12">
      <t>キュウフガク</t>
    </rPh>
    <rPh sb="13" eb="15">
      <t>ヒャクエン</t>
    </rPh>
    <rPh sb="15" eb="17">
      <t>タンイ</t>
    </rPh>
    <rPh sb="18" eb="22">
      <t>シシャゴニュウ</t>
    </rPh>
    <rPh sb="24" eb="26">
      <t>スウチ</t>
    </rPh>
    <phoneticPr fontId="2"/>
  </si>
  <si>
    <t>団体</t>
    <rPh sb="0" eb="2">
      <t>ダンタイ</t>
    </rPh>
    <phoneticPr fontId="2"/>
  </si>
  <si>
    <t>人</t>
    <rPh sb="0" eb="1">
      <t>ヒト</t>
    </rPh>
    <phoneticPr fontId="2"/>
  </si>
  <si>
    <t>件</t>
    <phoneticPr fontId="2"/>
  </si>
  <si>
    <t xml:space="preserve">  ３ 保険者数は年度末現在の数。被保険者数は年度平均の数。</t>
    <rPh sb="17" eb="21">
      <t>ヒホケンシャ</t>
    </rPh>
    <rPh sb="21" eb="22">
      <t>スウ</t>
    </rPh>
    <rPh sb="23" eb="25">
      <t>ネンド</t>
    </rPh>
    <rPh sb="25" eb="27">
      <t>ヘイキン</t>
    </rPh>
    <rPh sb="28" eb="29">
      <t>スウ</t>
    </rPh>
    <phoneticPr fontId="2"/>
  </si>
  <si>
    <t xml:space="preserve">   及び退職被保険者等に係る数値の合計数。（ 　）の数は再掲。</t>
    <phoneticPr fontId="2"/>
  </si>
  <si>
    <t xml:space="preserve">１６３. 国          民          健    </t>
    <rPh sb="5" eb="17">
      <t>コクミン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</si>
</sst>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\(#,##0\)"/>
    <numFmt numFmtId="178" formatCode="0;&quot;△ &quot;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37" fontId="2" fillId="0" borderId="0"/>
    <xf numFmtId="38" fontId="1" fillId="0" borderId="0" applyFont="0" applyFill="0" applyBorder="0" applyAlignment="0" applyProtection="0"/>
  </cellStyleXfs>
  <cellXfs count="87">
    <xf numFmtId="0" fontId="0" fillId="0" borderId="0" xfId="0"/>
    <xf numFmtId="37" fontId="3" fillId="0" borderId="0" xfId="1" applyFont="1" applyFill="1" applyAlignment="1" applyProtection="1">
      <alignment horizontal="left"/>
    </xf>
    <xf numFmtId="37" fontId="3" fillId="0" borderId="1" xfId="1" applyFont="1" applyFill="1" applyBorder="1"/>
    <xf numFmtId="37" fontId="3" fillId="0" borderId="0" xfId="1" applyFont="1" applyFill="1"/>
    <xf numFmtId="37" fontId="3" fillId="0" borderId="0" xfId="1" applyFont="1" applyFill="1" applyAlignment="1">
      <alignment horizontal="right"/>
    </xf>
    <xf numFmtId="37" fontId="3" fillId="0" borderId="5" xfId="1" applyFont="1" applyFill="1" applyBorder="1" applyAlignment="1">
      <alignment vertical="center"/>
    </xf>
    <xf numFmtId="37" fontId="3" fillId="0" borderId="0" xfId="1" applyFont="1" applyFill="1" applyAlignment="1">
      <alignment vertical="center"/>
    </xf>
    <xf numFmtId="37" fontId="3" fillId="0" borderId="0" xfId="1" applyFont="1" applyFill="1" applyBorder="1"/>
    <xf numFmtId="37" fontId="4" fillId="0" borderId="1" xfId="1" applyFont="1" applyFill="1" applyBorder="1"/>
    <xf numFmtId="37" fontId="3" fillId="0" borderId="4" xfId="1" applyFont="1" applyFill="1" applyBorder="1" applyAlignment="1">
      <alignment horizontal="centerContinuous" vertical="center"/>
    </xf>
    <xf numFmtId="37" fontId="3" fillId="0" borderId="9" xfId="1" applyFont="1" applyFill="1" applyBorder="1" applyAlignment="1">
      <alignment horizontal="centerContinuous" vertical="center"/>
    </xf>
    <xf numFmtId="37" fontId="3" fillId="0" borderId="10" xfId="1" applyFont="1" applyFill="1" applyBorder="1" applyAlignment="1">
      <alignment horizontal="centerContinuous" vertical="center"/>
    </xf>
    <xf numFmtId="37" fontId="3" fillId="0" borderId="7" xfId="1" applyFont="1" applyFill="1" applyBorder="1" applyAlignment="1" applyProtection="1">
      <alignment horizontal="centerContinuous" vertical="center"/>
    </xf>
    <xf numFmtId="37" fontId="3" fillId="0" borderId="11" xfId="1" applyFont="1" applyFill="1" applyBorder="1" applyAlignment="1">
      <alignment horizontal="centerContinuous" vertical="center"/>
    </xf>
    <xf numFmtId="37" fontId="3" fillId="0" borderId="12" xfId="1" applyFont="1" applyFill="1" applyBorder="1" applyAlignment="1" applyProtection="1">
      <alignment horizontal="centerContinuous" vertical="center"/>
    </xf>
    <xf numFmtId="0" fontId="3" fillId="0" borderId="0" xfId="1" applyNumberFormat="1" applyFont="1" applyFill="1" applyAlignment="1">
      <alignment vertical="center"/>
    </xf>
    <xf numFmtId="37" fontId="3" fillId="0" borderId="8" xfId="1" applyFont="1" applyFill="1" applyBorder="1" applyAlignment="1">
      <alignment vertical="center"/>
    </xf>
    <xf numFmtId="37" fontId="3" fillId="0" borderId="9" xfId="1" applyFont="1" applyFill="1" applyBorder="1" applyAlignment="1" applyProtection="1">
      <alignment horizontal="centerContinuous" vertical="center"/>
    </xf>
    <xf numFmtId="0" fontId="7" fillId="0" borderId="0" xfId="1" applyNumberFormat="1" applyFont="1" applyFill="1"/>
    <xf numFmtId="0" fontId="6" fillId="0" borderId="0" xfId="1" applyNumberFormat="1" applyFont="1" applyFill="1" applyAlignment="1">
      <alignment horizontal="right" vertical="center"/>
    </xf>
    <xf numFmtId="0" fontId="6" fillId="0" borderId="0" xfId="1" applyNumberFormat="1" applyFont="1" applyFill="1" applyBorder="1" applyAlignment="1">
      <alignment horizontal="right" vertical="center"/>
    </xf>
    <xf numFmtId="0" fontId="6" fillId="0" borderId="0" xfId="1" applyNumberFormat="1" applyFont="1" applyFill="1" applyBorder="1" applyAlignment="1" applyProtection="1">
      <alignment horizontal="right" vertical="center"/>
    </xf>
    <xf numFmtId="37" fontId="3" fillId="0" borderId="2" xfId="1" applyFont="1" applyFill="1" applyBorder="1" applyAlignment="1">
      <alignment vertical="center"/>
    </xf>
    <xf numFmtId="37" fontId="3" fillId="0" borderId="10" xfId="1" applyFont="1" applyFill="1" applyBorder="1" applyAlignment="1" applyProtection="1">
      <alignment horizontal="centerContinuous" vertical="center"/>
    </xf>
    <xf numFmtId="37" fontId="6" fillId="0" borderId="0" xfId="1" applyFont="1" applyFill="1" applyAlignment="1">
      <alignment horizontal="right" vertical="center"/>
    </xf>
    <xf numFmtId="0" fontId="8" fillId="0" borderId="0" xfId="0" applyFont="1" applyFill="1"/>
    <xf numFmtId="37" fontId="4" fillId="0" borderId="0" xfId="1" applyFont="1" applyFill="1" applyAlignment="1">
      <alignment vertical="center"/>
    </xf>
    <xf numFmtId="37" fontId="3" fillId="0" borderId="0" xfId="1" applyFont="1" applyFill="1" applyBorder="1" applyAlignment="1" applyProtection="1">
      <alignment horizontal="right" vertical="center"/>
      <protection locked="0"/>
    </xf>
    <xf numFmtId="37" fontId="3" fillId="0" borderId="0" xfId="1" applyFont="1" applyFill="1" applyAlignment="1" applyProtection="1">
      <alignment horizontal="right" vertical="center"/>
      <protection locked="0"/>
    </xf>
    <xf numFmtId="37" fontId="3" fillId="0" borderId="0" xfId="1" applyFont="1" applyFill="1" applyBorder="1" applyAlignment="1">
      <alignment horizontal="right" vertical="center"/>
    </xf>
    <xf numFmtId="37" fontId="3" fillId="0" borderId="8" xfId="1" quotePrefix="1" applyFont="1" applyFill="1" applyBorder="1" applyAlignment="1" applyProtection="1">
      <alignment horizontal="center" vertical="center"/>
    </xf>
    <xf numFmtId="0" fontId="7" fillId="0" borderId="0" xfId="1" applyNumberFormat="1" applyFont="1" applyFill="1" applyAlignment="1">
      <alignment horizontal="centerContinuous"/>
    </xf>
    <xf numFmtId="0" fontId="7" fillId="0" borderId="0" xfId="1" applyNumberFormat="1" applyFont="1" applyFill="1" applyAlignment="1" applyProtection="1">
      <alignment horizontal="right"/>
    </xf>
    <xf numFmtId="0" fontId="7" fillId="0" borderId="0" xfId="1" applyNumberFormat="1" applyFont="1" applyFill="1" applyAlignment="1" applyProtection="1">
      <alignment horizontal="left"/>
    </xf>
    <xf numFmtId="0" fontId="3" fillId="0" borderId="2" xfId="1" applyNumberFormat="1" applyFont="1" applyFill="1" applyBorder="1" applyAlignment="1">
      <alignment vertical="center"/>
    </xf>
    <xf numFmtId="0" fontId="3" fillId="0" borderId="3" xfId="1" applyNumberFormat="1" applyFont="1" applyFill="1" applyBorder="1" applyAlignment="1">
      <alignment horizontal="centerContinuous" vertical="center"/>
    </xf>
    <xf numFmtId="0" fontId="3" fillId="0" borderId="4" xfId="1" applyNumberFormat="1" applyFont="1" applyFill="1" applyBorder="1" applyAlignment="1" applyProtection="1">
      <alignment horizontal="centerContinuous" vertical="center"/>
    </xf>
    <xf numFmtId="0" fontId="3" fillId="0" borderId="4" xfId="1" applyNumberFormat="1" applyFont="1" applyFill="1" applyBorder="1" applyAlignment="1">
      <alignment horizontal="centerContinuous" vertical="center"/>
    </xf>
    <xf numFmtId="37" fontId="3" fillId="0" borderId="4" xfId="1" applyFont="1" applyFill="1" applyBorder="1" applyAlignment="1" applyProtection="1">
      <alignment horizontal="centerContinuous" vertical="center"/>
    </xf>
    <xf numFmtId="0" fontId="3" fillId="0" borderId="9" xfId="1" applyNumberFormat="1" applyFont="1" applyFill="1" applyBorder="1" applyAlignment="1" applyProtection="1">
      <alignment horizontal="centerContinuous" vertical="center"/>
    </xf>
    <xf numFmtId="0" fontId="3" fillId="0" borderId="9" xfId="1" applyNumberFormat="1" applyFont="1" applyFill="1" applyBorder="1" applyAlignment="1">
      <alignment horizontal="centerContinuous" vertical="center"/>
    </xf>
    <xf numFmtId="0" fontId="3" fillId="0" borderId="8" xfId="1" applyNumberFormat="1" applyFont="1" applyFill="1" applyBorder="1" applyAlignment="1">
      <alignment vertical="center"/>
    </xf>
    <xf numFmtId="0" fontId="3" fillId="0" borderId="7" xfId="1" applyNumberFormat="1" applyFont="1" applyFill="1" applyBorder="1" applyAlignment="1">
      <alignment horizontal="centerContinuous" vertical="center"/>
    </xf>
    <xf numFmtId="0" fontId="3" fillId="0" borderId="10" xfId="1" applyNumberFormat="1" applyFont="1" applyFill="1" applyBorder="1" applyAlignment="1">
      <alignment horizontal="centerContinuous" vertical="center"/>
    </xf>
    <xf numFmtId="0" fontId="3" fillId="0" borderId="12" xfId="1" applyNumberFormat="1" applyFont="1" applyFill="1" applyBorder="1" applyAlignment="1">
      <alignment horizontal="centerContinuous" vertical="center"/>
    </xf>
    <xf numFmtId="0" fontId="3" fillId="0" borderId="11" xfId="1" applyNumberFormat="1" applyFont="1" applyFill="1" applyBorder="1" applyAlignment="1">
      <alignment horizontal="centerContinuous" vertical="center"/>
    </xf>
    <xf numFmtId="0" fontId="3" fillId="0" borderId="12" xfId="1" applyNumberFormat="1" applyFont="1" applyFill="1" applyBorder="1" applyAlignment="1" applyProtection="1">
      <alignment horizontal="centerContinuous" vertical="center"/>
    </xf>
    <xf numFmtId="0" fontId="3" fillId="0" borderId="5" xfId="1" applyNumberFormat="1" applyFont="1" applyFill="1" applyBorder="1" applyAlignment="1" applyProtection="1">
      <alignment horizontal="centerContinuous" vertical="center"/>
    </xf>
    <xf numFmtId="0" fontId="3" fillId="0" borderId="7" xfId="1" applyNumberFormat="1" applyFont="1" applyFill="1" applyBorder="1" applyAlignment="1" applyProtection="1">
      <alignment horizontal="centerContinuous" vertical="center"/>
    </xf>
    <xf numFmtId="0" fontId="3" fillId="0" borderId="5" xfId="1" applyNumberFormat="1" applyFont="1" applyFill="1" applyBorder="1" applyAlignment="1">
      <alignment vertical="center"/>
    </xf>
    <xf numFmtId="0" fontId="6" fillId="0" borderId="8" xfId="1" applyNumberFormat="1" applyFont="1" applyFill="1" applyBorder="1" applyAlignment="1">
      <alignment horizontal="right" vertical="center"/>
    </xf>
    <xf numFmtId="177" fontId="3" fillId="0" borderId="0" xfId="1" applyNumberFormat="1" applyFont="1" applyFill="1" applyAlignment="1" applyProtection="1">
      <alignment vertical="center"/>
      <protection locked="0"/>
    </xf>
    <xf numFmtId="178" fontId="3" fillId="0" borderId="0" xfId="1" applyNumberFormat="1" applyFont="1" applyFill="1" applyAlignment="1" applyProtection="1">
      <alignment horizontal="right" vertical="center"/>
      <protection locked="0"/>
    </xf>
    <xf numFmtId="177" fontId="3" fillId="0" borderId="0" xfId="1" quotePrefix="1" applyNumberFormat="1" applyFont="1" applyFill="1" applyBorder="1" applyAlignment="1">
      <alignment vertical="center"/>
    </xf>
    <xf numFmtId="178" fontId="3" fillId="0" borderId="0" xfId="1" applyNumberFormat="1" applyFont="1" applyFill="1" applyBorder="1" applyAlignment="1">
      <alignment horizontal="right" vertical="center"/>
    </xf>
    <xf numFmtId="37" fontId="3" fillId="0" borderId="14" xfId="1" applyFont="1" applyFill="1" applyBorder="1" applyAlignment="1">
      <alignment horizontal="right" vertical="center"/>
    </xf>
    <xf numFmtId="37" fontId="3" fillId="0" borderId="0" xfId="1" applyNumberFormat="1" applyFont="1" applyFill="1" applyBorder="1" applyAlignment="1">
      <alignment horizontal="right" vertical="center"/>
    </xf>
    <xf numFmtId="37" fontId="4" fillId="0" borderId="5" xfId="1" quotePrefix="1" applyFont="1" applyFill="1" applyBorder="1" applyAlignment="1" applyProtection="1">
      <alignment horizontal="center" vertical="center"/>
    </xf>
    <xf numFmtId="37" fontId="4" fillId="0" borderId="7" xfId="1" applyFont="1" applyFill="1" applyBorder="1" applyAlignment="1">
      <alignment horizontal="right" vertical="center"/>
    </xf>
    <xf numFmtId="37" fontId="4" fillId="0" borderId="9" xfId="1" applyFont="1" applyFill="1" applyBorder="1" applyAlignment="1">
      <alignment horizontal="right" vertical="center"/>
    </xf>
    <xf numFmtId="37" fontId="4" fillId="0" borderId="9" xfId="1" applyNumberFormat="1" applyFont="1" applyFill="1" applyBorder="1" applyAlignment="1">
      <alignment horizontal="right" vertical="center"/>
    </xf>
    <xf numFmtId="177" fontId="4" fillId="0" borderId="9" xfId="1" quotePrefix="1" applyNumberFormat="1" applyFont="1" applyFill="1" applyBorder="1" applyAlignment="1">
      <alignment vertical="center"/>
    </xf>
    <xf numFmtId="178" fontId="4" fillId="0" borderId="9" xfId="1" applyNumberFormat="1" applyFont="1" applyFill="1" applyBorder="1" applyAlignment="1">
      <alignment horizontal="right" vertical="center"/>
    </xf>
    <xf numFmtId="37" fontId="3" fillId="0" borderId="4" xfId="1" applyFont="1" applyFill="1" applyBorder="1" applyAlignment="1" applyProtection="1">
      <alignment horizontal="left" vertical="center"/>
    </xf>
    <xf numFmtId="37" fontId="3" fillId="0" borderId="7" xfId="1" applyFont="1" applyFill="1" applyBorder="1" applyAlignment="1">
      <alignment horizontal="left" vertical="center"/>
    </xf>
    <xf numFmtId="37" fontId="3" fillId="0" borderId="5" xfId="1" applyFont="1" applyFill="1" applyBorder="1" applyAlignment="1">
      <alignment horizontal="center" vertical="center"/>
    </xf>
    <xf numFmtId="0" fontId="3" fillId="0" borderId="13" xfId="1" applyNumberFormat="1" applyFont="1" applyFill="1" applyBorder="1" applyAlignment="1" applyProtection="1">
      <alignment horizontal="center" vertical="center"/>
    </xf>
    <xf numFmtId="37" fontId="3" fillId="0" borderId="6" xfId="1" applyFont="1" applyFill="1" applyBorder="1" applyAlignment="1" applyProtection="1">
      <alignment horizontal="center" vertical="center"/>
    </xf>
    <xf numFmtId="37" fontId="3" fillId="0" borderId="7" xfId="1" applyFont="1" applyFill="1" applyBorder="1" applyAlignment="1" applyProtection="1">
      <alignment horizontal="center" vertical="center"/>
    </xf>
    <xf numFmtId="0" fontId="3" fillId="0" borderId="7" xfId="1" applyNumberFormat="1" applyFont="1" applyFill="1" applyBorder="1" applyAlignment="1" applyProtection="1">
      <alignment horizontal="center" vertical="center"/>
    </xf>
    <xf numFmtId="0" fontId="3" fillId="0" borderId="6" xfId="1" applyNumberFormat="1" applyFont="1" applyFill="1" applyBorder="1" applyAlignment="1" applyProtection="1">
      <alignment horizontal="center" vertical="center"/>
    </xf>
    <xf numFmtId="0" fontId="3" fillId="0" borderId="16" xfId="1" applyNumberFormat="1" applyFont="1" applyFill="1" applyBorder="1" applyAlignment="1" applyProtection="1">
      <alignment horizontal="center" vertical="center"/>
    </xf>
    <xf numFmtId="37" fontId="3" fillId="0" borderId="7" xfId="1" applyFont="1" applyFill="1" applyBorder="1" applyAlignment="1" applyProtection="1">
      <alignment horizontal="center" vertical="center"/>
    </xf>
    <xf numFmtId="0" fontId="3" fillId="0" borderId="17" xfId="1" applyNumberFormat="1" applyFont="1" applyFill="1" applyBorder="1" applyAlignment="1">
      <alignment horizontal="center" vertical="center"/>
    </xf>
    <xf numFmtId="0" fontId="3" fillId="0" borderId="18" xfId="1" applyNumberFormat="1" applyFont="1" applyFill="1" applyBorder="1" applyAlignment="1">
      <alignment horizontal="center" vertical="center"/>
    </xf>
    <xf numFmtId="0" fontId="3" fillId="0" borderId="7" xfId="1" applyNumberFormat="1" applyFont="1" applyFill="1" applyBorder="1" applyAlignment="1">
      <alignment horizontal="center" vertical="center"/>
    </xf>
    <xf numFmtId="0" fontId="3" fillId="0" borderId="5" xfId="1" applyNumberFormat="1" applyFont="1" applyFill="1" applyBorder="1" applyAlignment="1">
      <alignment horizontal="center" vertical="center"/>
    </xf>
    <xf numFmtId="0" fontId="3" fillId="0" borderId="19" xfId="1" applyNumberFormat="1" applyFont="1" applyFill="1" applyBorder="1" applyAlignment="1" applyProtection="1">
      <alignment horizontal="center" vertical="center"/>
    </xf>
    <xf numFmtId="37" fontId="3" fillId="0" borderId="17" xfId="1" applyFont="1" applyFill="1" applyBorder="1" applyAlignment="1" applyProtection="1">
      <alignment horizontal="center" vertical="center"/>
    </xf>
    <xf numFmtId="37" fontId="3" fillId="0" borderId="15" xfId="1" applyFont="1" applyFill="1" applyBorder="1" applyAlignment="1" applyProtection="1">
      <alignment horizontal="center" vertical="center"/>
    </xf>
    <xf numFmtId="37" fontId="3" fillId="0" borderId="9" xfId="1" applyFont="1" applyFill="1" applyBorder="1" applyAlignment="1" applyProtection="1">
      <alignment horizontal="center" vertical="center"/>
    </xf>
    <xf numFmtId="37" fontId="3" fillId="0" borderId="18" xfId="1" applyFont="1" applyFill="1" applyBorder="1" applyAlignment="1" applyProtection="1">
      <alignment horizontal="center" vertical="center"/>
    </xf>
    <xf numFmtId="37" fontId="3" fillId="0" borderId="5" xfId="1" applyFont="1" applyFill="1" applyBorder="1" applyAlignment="1" applyProtection="1">
      <alignment horizontal="center" vertical="center"/>
    </xf>
    <xf numFmtId="0" fontId="3" fillId="0" borderId="17" xfId="1" applyNumberFormat="1" applyFont="1" applyFill="1" applyBorder="1" applyAlignment="1" applyProtection="1">
      <alignment horizontal="center" vertical="center"/>
    </xf>
    <xf numFmtId="0" fontId="3" fillId="0" borderId="18" xfId="1" applyNumberFormat="1" applyFont="1" applyFill="1" applyBorder="1" applyAlignment="1" applyProtection="1">
      <alignment horizontal="center" vertical="center"/>
    </xf>
    <xf numFmtId="0" fontId="3" fillId="0" borderId="7" xfId="1" applyNumberFormat="1" applyFont="1" applyFill="1" applyBorder="1" applyAlignment="1" applyProtection="1">
      <alignment horizontal="center" vertical="center"/>
    </xf>
    <xf numFmtId="0" fontId="3" fillId="0" borderId="5" xfId="1" applyNumberFormat="1" applyFont="1" applyFill="1" applyBorder="1" applyAlignment="1" applyProtection="1">
      <alignment horizontal="center" vertical="center"/>
    </xf>
  </cellXfs>
  <cellStyles count="3">
    <cellStyle name="桁区切り 2" xfId="2"/>
    <cellStyle name="標準" xfId="0" builtinId="0"/>
    <cellStyle name="標準_15社会保障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showGridLines="0" tabSelected="1" zoomScaleNormal="100" zoomScaleSheetLayoutView="75" workbookViewId="0"/>
  </sheetViews>
  <sheetFormatPr defaultColWidth="13.36328125" defaultRowHeight="16.5" x14ac:dyDescent="0.25"/>
  <cols>
    <col min="1" max="1" width="15.90625" style="3" customWidth="1"/>
    <col min="2" max="2" width="13.08984375" style="3" customWidth="1"/>
    <col min="3" max="17" width="17.6328125" style="3" customWidth="1"/>
    <col min="18" max="16384" width="13.36328125" style="3"/>
  </cols>
  <sheetData>
    <row r="1" spans="1:17" s="18" customFormat="1" ht="27.65" customHeight="1" x14ac:dyDescent="0.35">
      <c r="B1" s="31"/>
      <c r="C1" s="31"/>
      <c r="D1" s="31"/>
      <c r="E1" s="31"/>
      <c r="F1" s="31"/>
      <c r="G1" s="31"/>
      <c r="H1" s="31"/>
      <c r="I1" s="32" t="s">
        <v>43</v>
      </c>
      <c r="J1" s="33" t="s">
        <v>11</v>
      </c>
    </row>
    <row r="2" spans="1:17" ht="25" customHeight="1" thickBot="1" x14ac:dyDescent="0.3">
      <c r="A2" s="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s="15" customFormat="1" ht="25" customHeight="1" thickTop="1" x14ac:dyDescent="0.2">
      <c r="A3" s="34"/>
      <c r="B3" s="71"/>
      <c r="C3" s="71"/>
      <c r="D3" s="35" t="s">
        <v>26</v>
      </c>
      <c r="E3" s="36"/>
      <c r="F3" s="37"/>
      <c r="G3" s="36"/>
      <c r="H3" s="37"/>
      <c r="I3" s="36"/>
      <c r="J3" s="38" t="s">
        <v>12</v>
      </c>
      <c r="K3" s="39"/>
      <c r="L3" s="40"/>
      <c r="M3" s="40"/>
      <c r="N3" s="39"/>
      <c r="O3" s="40"/>
      <c r="P3" s="40"/>
      <c r="Q3" s="40"/>
    </row>
    <row r="4" spans="1:17" s="15" customFormat="1" ht="25" customHeight="1" x14ac:dyDescent="0.2">
      <c r="A4" s="41"/>
      <c r="B4" s="77" t="s">
        <v>19</v>
      </c>
      <c r="C4" s="77" t="s">
        <v>1</v>
      </c>
      <c r="D4" s="73" t="s">
        <v>13</v>
      </c>
      <c r="E4" s="74"/>
      <c r="F4" s="42" t="s">
        <v>27</v>
      </c>
      <c r="G4" s="39"/>
      <c r="H4" s="43"/>
      <c r="I4" s="39"/>
      <c r="J4" s="43" t="s">
        <v>14</v>
      </c>
      <c r="K4" s="39"/>
      <c r="L4" s="43"/>
      <c r="M4" s="39"/>
      <c r="N4" s="40"/>
      <c r="O4" s="40"/>
      <c r="P4" s="39"/>
      <c r="Q4" s="40"/>
    </row>
    <row r="5" spans="1:17" s="15" customFormat="1" ht="25" customHeight="1" x14ac:dyDescent="0.2">
      <c r="A5" s="41"/>
      <c r="B5" s="77"/>
      <c r="C5" s="77"/>
      <c r="D5" s="75"/>
      <c r="E5" s="76"/>
      <c r="F5" s="44" t="s">
        <v>7</v>
      </c>
      <c r="G5" s="43"/>
      <c r="H5" s="44" t="s">
        <v>15</v>
      </c>
      <c r="I5" s="45"/>
      <c r="J5" s="46" t="s">
        <v>20</v>
      </c>
      <c r="K5" s="47"/>
      <c r="L5" s="48" t="s">
        <v>21</v>
      </c>
      <c r="M5" s="40"/>
      <c r="N5" s="48" t="s">
        <v>22</v>
      </c>
      <c r="O5" s="40"/>
      <c r="P5" s="14" t="s">
        <v>8</v>
      </c>
      <c r="Q5" s="10"/>
    </row>
    <row r="6" spans="1:17" s="15" customFormat="1" ht="25" customHeight="1" x14ac:dyDescent="0.2">
      <c r="A6" s="49"/>
      <c r="B6" s="70"/>
      <c r="C6" s="70"/>
      <c r="D6" s="69" t="s">
        <v>2</v>
      </c>
      <c r="E6" s="69" t="s">
        <v>31</v>
      </c>
      <c r="F6" s="69" t="s">
        <v>2</v>
      </c>
      <c r="G6" s="69" t="s">
        <v>31</v>
      </c>
      <c r="H6" s="69" t="s">
        <v>2</v>
      </c>
      <c r="I6" s="70" t="s">
        <v>31</v>
      </c>
      <c r="J6" s="69" t="s">
        <v>2</v>
      </c>
      <c r="K6" s="69" t="s">
        <v>31</v>
      </c>
      <c r="L6" s="69" t="s">
        <v>2</v>
      </c>
      <c r="M6" s="69" t="s">
        <v>31</v>
      </c>
      <c r="N6" s="69" t="s">
        <v>2</v>
      </c>
      <c r="O6" s="69" t="s">
        <v>31</v>
      </c>
      <c r="P6" s="68" t="s">
        <v>2</v>
      </c>
      <c r="Q6" s="68" t="s">
        <v>31</v>
      </c>
    </row>
    <row r="7" spans="1:17" s="19" customFormat="1" ht="18" customHeight="1" x14ac:dyDescent="0.2">
      <c r="A7" s="50"/>
      <c r="B7" s="20" t="s">
        <v>38</v>
      </c>
      <c r="C7" s="20" t="s">
        <v>39</v>
      </c>
      <c r="D7" s="20" t="s">
        <v>40</v>
      </c>
      <c r="E7" s="21" t="s">
        <v>3</v>
      </c>
      <c r="F7" s="20" t="s">
        <v>40</v>
      </c>
      <c r="G7" s="21" t="s">
        <v>3</v>
      </c>
      <c r="H7" s="20" t="s">
        <v>40</v>
      </c>
      <c r="I7" s="21" t="s">
        <v>3</v>
      </c>
      <c r="J7" s="20" t="s">
        <v>40</v>
      </c>
      <c r="K7" s="21" t="s">
        <v>3</v>
      </c>
      <c r="L7" s="20" t="s">
        <v>40</v>
      </c>
      <c r="M7" s="21" t="s">
        <v>3</v>
      </c>
      <c r="N7" s="20" t="s">
        <v>40</v>
      </c>
      <c r="O7" s="21" t="s">
        <v>3</v>
      </c>
      <c r="P7" s="20" t="s">
        <v>40</v>
      </c>
      <c r="Q7" s="21" t="s">
        <v>3</v>
      </c>
    </row>
    <row r="8" spans="1:17" s="6" customFormat="1" ht="30" customHeight="1" x14ac:dyDescent="0.2">
      <c r="A8" s="30" t="s">
        <v>34</v>
      </c>
      <c r="B8" s="28">
        <v>33</v>
      </c>
      <c r="C8" s="28">
        <v>450206</v>
      </c>
      <c r="D8" s="27">
        <v>7651506</v>
      </c>
      <c r="E8" s="27">
        <v>161092344</v>
      </c>
      <c r="F8" s="27">
        <v>7493333</v>
      </c>
      <c r="G8" s="27">
        <v>159754833</v>
      </c>
      <c r="H8" s="27">
        <v>5156104</v>
      </c>
      <c r="I8" s="27">
        <v>128600760</v>
      </c>
      <c r="J8" s="28">
        <v>2323032</v>
      </c>
      <c r="K8" s="28">
        <v>27147105</v>
      </c>
      <c r="L8" s="51">
        <v>102004</v>
      </c>
      <c r="M8" s="28">
        <v>3039066</v>
      </c>
      <c r="N8" s="27">
        <v>14197</v>
      </c>
      <c r="O8" s="27">
        <v>967902</v>
      </c>
      <c r="P8" s="52" t="s">
        <v>0</v>
      </c>
      <c r="Q8" s="52" t="s">
        <v>0</v>
      </c>
    </row>
    <row r="9" spans="1:17" s="6" customFormat="1" ht="30" customHeight="1" x14ac:dyDescent="0.2">
      <c r="A9" s="30">
        <v>30</v>
      </c>
      <c r="B9" s="28">
        <v>33</v>
      </c>
      <c r="C9" s="28">
        <v>432643</v>
      </c>
      <c r="D9" s="27">
        <v>7460638</v>
      </c>
      <c r="E9" s="27">
        <v>158758728</v>
      </c>
      <c r="F9" s="27">
        <v>7311570</v>
      </c>
      <c r="G9" s="27">
        <v>157509874</v>
      </c>
      <c r="H9" s="27">
        <v>5009627</v>
      </c>
      <c r="I9" s="27">
        <v>127513054</v>
      </c>
      <c r="J9" s="28">
        <v>2286718</v>
      </c>
      <c r="K9" s="28">
        <v>25932710</v>
      </c>
      <c r="L9" s="51">
        <v>99288</v>
      </c>
      <c r="M9" s="28">
        <v>2990233</v>
      </c>
      <c r="N9" s="27">
        <v>15225</v>
      </c>
      <c r="O9" s="27">
        <v>1073877</v>
      </c>
      <c r="P9" s="52" t="s">
        <v>0</v>
      </c>
      <c r="Q9" s="52" t="s">
        <v>0</v>
      </c>
    </row>
    <row r="10" spans="1:17" s="6" customFormat="1" ht="30" customHeight="1" x14ac:dyDescent="0.2">
      <c r="A10" s="30" t="s">
        <v>35</v>
      </c>
      <c r="B10" s="29">
        <v>33</v>
      </c>
      <c r="C10" s="29">
        <v>416161</v>
      </c>
      <c r="D10" s="29">
        <v>7311549</v>
      </c>
      <c r="E10" s="29">
        <v>156252199.02499998</v>
      </c>
      <c r="F10" s="29">
        <v>7165742</v>
      </c>
      <c r="G10" s="29">
        <v>155080330.51499999</v>
      </c>
      <c r="H10" s="29">
        <v>4885886</v>
      </c>
      <c r="I10" s="29">
        <v>125016259.112</v>
      </c>
      <c r="J10" s="29">
        <v>2263163</v>
      </c>
      <c r="K10" s="29">
        <v>26034886.103999998</v>
      </c>
      <c r="L10" s="53">
        <v>95398</v>
      </c>
      <c r="M10" s="29">
        <v>2879985.949</v>
      </c>
      <c r="N10" s="29">
        <v>16693</v>
      </c>
      <c r="O10" s="29">
        <v>1149199.3500000001</v>
      </c>
      <c r="P10" s="54" t="s">
        <v>0</v>
      </c>
      <c r="Q10" s="54" t="s">
        <v>0</v>
      </c>
    </row>
    <row r="11" spans="1:17" s="6" customFormat="1" ht="30" customHeight="1" x14ac:dyDescent="0.2">
      <c r="A11" s="30">
        <v>2</v>
      </c>
      <c r="B11" s="55">
        <v>33</v>
      </c>
      <c r="C11" s="29">
        <v>405941</v>
      </c>
      <c r="D11" s="29">
        <f>SUM(F11,B24)</f>
        <v>6722340</v>
      </c>
      <c r="E11" s="29">
        <f>SUM(G11,C24)</f>
        <v>148604588</v>
      </c>
      <c r="F11" s="29">
        <f>SUM(H11,J11,N11)</f>
        <v>6594255</v>
      </c>
      <c r="G11" s="29">
        <f>SUM(I11,K11,M11,O11)</f>
        <v>147540611</v>
      </c>
      <c r="H11" s="29">
        <v>4445718</v>
      </c>
      <c r="I11" s="56">
        <v>118050162</v>
      </c>
      <c r="J11" s="29">
        <v>2130756</v>
      </c>
      <c r="K11" s="29">
        <v>25495107</v>
      </c>
      <c r="L11" s="53">
        <v>86826</v>
      </c>
      <c r="M11" s="29">
        <v>2733856</v>
      </c>
      <c r="N11" s="29">
        <v>17781</v>
      </c>
      <c r="O11" s="29">
        <v>1261486</v>
      </c>
      <c r="P11" s="54" t="s">
        <v>0</v>
      </c>
      <c r="Q11" s="54" t="s">
        <v>0</v>
      </c>
    </row>
    <row r="12" spans="1:17" s="26" customFormat="1" ht="30" customHeight="1" x14ac:dyDescent="0.2">
      <c r="A12" s="57">
        <v>3</v>
      </c>
      <c r="B12" s="58">
        <v>33</v>
      </c>
      <c r="C12" s="59">
        <v>397487</v>
      </c>
      <c r="D12" s="59">
        <v>6963107</v>
      </c>
      <c r="E12" s="59">
        <v>154488482</v>
      </c>
      <c r="F12" s="59">
        <v>6833090</v>
      </c>
      <c r="G12" s="59">
        <v>153405412</v>
      </c>
      <c r="H12" s="59">
        <v>4590605</v>
      </c>
      <c r="I12" s="60">
        <v>122917945</v>
      </c>
      <c r="J12" s="59">
        <v>2222294</v>
      </c>
      <c r="K12" s="59">
        <v>26193013</v>
      </c>
      <c r="L12" s="61">
        <v>88550</v>
      </c>
      <c r="M12" s="59">
        <v>2752165</v>
      </c>
      <c r="N12" s="59">
        <v>20191</v>
      </c>
      <c r="O12" s="59">
        <v>1542289</v>
      </c>
      <c r="P12" s="62" t="s">
        <v>0</v>
      </c>
      <c r="Q12" s="62" t="s">
        <v>0</v>
      </c>
    </row>
    <row r="13" spans="1:17" ht="18" customHeight="1" x14ac:dyDescent="0.25">
      <c r="D13" s="7"/>
      <c r="E13" s="7"/>
      <c r="F13" s="7"/>
      <c r="G13" s="7"/>
      <c r="P13" s="7"/>
      <c r="Q13" s="7"/>
    </row>
    <row r="14" spans="1:17" ht="18" customHeight="1" x14ac:dyDescent="0.25">
      <c r="H14" s="7"/>
      <c r="I14" s="7"/>
    </row>
    <row r="15" spans="1:17" ht="18" customHeight="1" thickBot="1" x14ac:dyDescent="0.3">
      <c r="A15" s="2"/>
      <c r="B15" s="7"/>
      <c r="C15" s="7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s="6" customFormat="1" ht="25" customHeight="1" thickTop="1" x14ac:dyDescent="0.2">
      <c r="A16" s="22"/>
      <c r="B16" s="38" t="s">
        <v>29</v>
      </c>
      <c r="C16" s="9"/>
      <c r="D16" s="17"/>
      <c r="E16" s="10"/>
      <c r="F16" s="10"/>
      <c r="G16" s="10"/>
      <c r="H16" s="17"/>
      <c r="I16" s="10" t="s">
        <v>16</v>
      </c>
      <c r="J16" s="63" t="s">
        <v>28</v>
      </c>
      <c r="K16" s="40"/>
      <c r="L16" s="12" t="s">
        <v>4</v>
      </c>
      <c r="M16" s="10"/>
      <c r="N16" s="10"/>
      <c r="O16" s="10"/>
      <c r="P16" s="10"/>
      <c r="Q16" s="10"/>
    </row>
    <row r="17" spans="1:17" s="6" customFormat="1" ht="23.25" customHeight="1" x14ac:dyDescent="0.2">
      <c r="A17" s="16"/>
      <c r="B17" s="14" t="s">
        <v>17</v>
      </c>
      <c r="C17" s="17"/>
      <c r="D17" s="23"/>
      <c r="E17" s="11"/>
      <c r="F17" s="23"/>
      <c r="G17" s="11"/>
      <c r="H17" s="23"/>
      <c r="I17" s="13"/>
      <c r="J17" s="83" t="s">
        <v>23</v>
      </c>
      <c r="K17" s="84"/>
      <c r="L17" s="78" t="s">
        <v>5</v>
      </c>
      <c r="M17" s="81"/>
      <c r="N17" s="78" t="s">
        <v>6</v>
      </c>
      <c r="O17" s="81"/>
      <c r="P17" s="78" t="s">
        <v>9</v>
      </c>
      <c r="Q17" s="79"/>
    </row>
    <row r="18" spans="1:17" s="6" customFormat="1" ht="25" customHeight="1" x14ac:dyDescent="0.2">
      <c r="A18" s="16"/>
      <c r="B18" s="14" t="s">
        <v>10</v>
      </c>
      <c r="C18" s="10"/>
      <c r="D18" s="12" t="s">
        <v>24</v>
      </c>
      <c r="E18" s="10"/>
      <c r="F18" s="12" t="s">
        <v>18</v>
      </c>
      <c r="G18" s="10"/>
      <c r="H18" s="64" t="s">
        <v>25</v>
      </c>
      <c r="I18" s="65"/>
      <c r="J18" s="85"/>
      <c r="K18" s="86"/>
      <c r="L18" s="72"/>
      <c r="M18" s="82"/>
      <c r="N18" s="72"/>
      <c r="O18" s="82"/>
      <c r="P18" s="72"/>
      <c r="Q18" s="80"/>
    </row>
    <row r="19" spans="1:17" s="6" customFormat="1" ht="25" customHeight="1" x14ac:dyDescent="0.2">
      <c r="A19" s="5"/>
      <c r="B19" s="68" t="s">
        <v>2</v>
      </c>
      <c r="C19" s="68" t="s">
        <v>31</v>
      </c>
      <c r="D19" s="68" t="s">
        <v>2</v>
      </c>
      <c r="E19" s="68" t="s">
        <v>31</v>
      </c>
      <c r="F19" s="68" t="s">
        <v>2</v>
      </c>
      <c r="G19" s="68" t="s">
        <v>31</v>
      </c>
      <c r="H19" s="68" t="s">
        <v>2</v>
      </c>
      <c r="I19" s="67" t="s">
        <v>31</v>
      </c>
      <c r="J19" s="66" t="s">
        <v>2</v>
      </c>
      <c r="K19" s="70" t="s">
        <v>32</v>
      </c>
      <c r="L19" s="68" t="s">
        <v>2</v>
      </c>
      <c r="M19" s="68" t="s">
        <v>32</v>
      </c>
      <c r="N19" s="68" t="s">
        <v>2</v>
      </c>
      <c r="O19" s="68" t="s">
        <v>32</v>
      </c>
      <c r="P19" s="68" t="s">
        <v>2</v>
      </c>
      <c r="Q19" s="68" t="s">
        <v>32</v>
      </c>
    </row>
    <row r="20" spans="1:17" s="24" customFormat="1" ht="18" customHeight="1" x14ac:dyDescent="0.2">
      <c r="A20" s="50"/>
      <c r="B20" s="20" t="s">
        <v>40</v>
      </c>
      <c r="C20" s="21" t="s">
        <v>3</v>
      </c>
      <c r="D20" s="20" t="s">
        <v>40</v>
      </c>
      <c r="E20" s="21" t="s">
        <v>3</v>
      </c>
      <c r="F20" s="20" t="s">
        <v>40</v>
      </c>
      <c r="G20" s="21" t="s">
        <v>3</v>
      </c>
      <c r="H20" s="20" t="s">
        <v>40</v>
      </c>
      <c r="I20" s="21" t="s">
        <v>3</v>
      </c>
      <c r="J20" s="20" t="s">
        <v>40</v>
      </c>
      <c r="K20" s="21" t="s">
        <v>3</v>
      </c>
      <c r="L20" s="20" t="s">
        <v>40</v>
      </c>
      <c r="M20" s="21" t="s">
        <v>3</v>
      </c>
      <c r="N20" s="20" t="s">
        <v>40</v>
      </c>
      <c r="O20" s="21" t="s">
        <v>3</v>
      </c>
      <c r="P20" s="20" t="s">
        <v>40</v>
      </c>
      <c r="Q20" s="21" t="s">
        <v>3</v>
      </c>
    </row>
    <row r="21" spans="1:17" s="6" customFormat="1" ht="30" customHeight="1" x14ac:dyDescent="0.2">
      <c r="A21" s="30" t="s">
        <v>34</v>
      </c>
      <c r="B21" s="28">
        <v>158173</v>
      </c>
      <c r="C21" s="28">
        <v>1337510.1240000001</v>
      </c>
      <c r="D21" s="28">
        <v>157827</v>
      </c>
      <c r="E21" s="28">
        <v>1337019.33</v>
      </c>
      <c r="F21" s="27">
        <v>5</v>
      </c>
      <c r="G21" s="28">
        <v>490.79399999999998</v>
      </c>
      <c r="H21" s="27">
        <v>341</v>
      </c>
      <c r="I21" s="27" t="s">
        <v>0</v>
      </c>
      <c r="J21" s="28">
        <v>379804</v>
      </c>
      <c r="K21" s="28">
        <v>16430054.554</v>
      </c>
      <c r="L21" s="28">
        <v>1698</v>
      </c>
      <c r="M21" s="28">
        <v>708840.15599999996</v>
      </c>
      <c r="N21" s="28">
        <v>2666</v>
      </c>
      <c r="O21" s="28">
        <v>137470</v>
      </c>
      <c r="P21" s="28">
        <v>1208</v>
      </c>
      <c r="Q21" s="28">
        <v>92989</v>
      </c>
    </row>
    <row r="22" spans="1:17" s="6" customFormat="1" ht="30" customHeight="1" x14ac:dyDescent="0.2">
      <c r="A22" s="30">
        <v>30</v>
      </c>
      <c r="B22" s="55">
        <v>149068</v>
      </c>
      <c r="C22" s="29">
        <v>1248854</v>
      </c>
      <c r="D22" s="29">
        <v>148746</v>
      </c>
      <c r="E22" s="29">
        <v>1248197</v>
      </c>
      <c r="F22" s="29">
        <v>11</v>
      </c>
      <c r="G22" s="29">
        <v>657</v>
      </c>
      <c r="H22" s="29">
        <v>311</v>
      </c>
      <c r="I22" s="29" t="s">
        <v>0</v>
      </c>
      <c r="J22" s="29">
        <v>398035</v>
      </c>
      <c r="K22" s="29">
        <v>16770896</v>
      </c>
      <c r="L22" s="29">
        <v>1568</v>
      </c>
      <c r="M22" s="29">
        <v>653601</v>
      </c>
      <c r="N22" s="29">
        <v>2650</v>
      </c>
      <c r="O22" s="29">
        <v>136590</v>
      </c>
      <c r="P22" s="29">
        <v>1148</v>
      </c>
      <c r="Q22" s="29">
        <v>84901</v>
      </c>
    </row>
    <row r="23" spans="1:17" s="6" customFormat="1" ht="30" customHeight="1" x14ac:dyDescent="0.2">
      <c r="A23" s="30" t="s">
        <v>35</v>
      </c>
      <c r="B23" s="29">
        <v>145807</v>
      </c>
      <c r="C23" s="29">
        <v>1171868.51</v>
      </c>
      <c r="D23" s="29">
        <v>145517</v>
      </c>
      <c r="E23" s="29">
        <v>1171270.433</v>
      </c>
      <c r="F23" s="29">
        <v>6</v>
      </c>
      <c r="G23" s="29">
        <v>598.077</v>
      </c>
      <c r="H23" s="29">
        <v>284</v>
      </c>
      <c r="I23" s="29" t="s">
        <v>0</v>
      </c>
      <c r="J23" s="29">
        <v>412222</v>
      </c>
      <c r="K23" s="29">
        <v>16587107.130000001</v>
      </c>
      <c r="L23" s="29">
        <v>1416</v>
      </c>
      <c r="M23" s="29">
        <v>588562.55200000003</v>
      </c>
      <c r="N23" s="29">
        <v>2537</v>
      </c>
      <c r="O23" s="29">
        <v>130620</v>
      </c>
      <c r="P23" s="29">
        <v>1191</v>
      </c>
      <c r="Q23" s="29">
        <v>81861.048999999999</v>
      </c>
    </row>
    <row r="24" spans="1:17" s="6" customFormat="1" ht="30" customHeight="1" x14ac:dyDescent="0.2">
      <c r="A24" s="30">
        <v>2</v>
      </c>
      <c r="B24" s="55">
        <f>SUM(D24,F24,H24)</f>
        <v>128085</v>
      </c>
      <c r="C24" s="29">
        <f>SUM(E24,G24,I24)</f>
        <v>1063977</v>
      </c>
      <c r="D24" s="29">
        <v>127844</v>
      </c>
      <c r="E24" s="29">
        <v>1063589</v>
      </c>
      <c r="F24" s="29">
        <v>5</v>
      </c>
      <c r="G24" s="29">
        <v>388</v>
      </c>
      <c r="H24" s="29">
        <v>236</v>
      </c>
      <c r="I24" s="29" t="s">
        <v>0</v>
      </c>
      <c r="J24" s="29">
        <v>404041</v>
      </c>
      <c r="K24" s="29">
        <v>16171146</v>
      </c>
      <c r="L24" s="29">
        <v>1266</v>
      </c>
      <c r="M24" s="29">
        <v>530298</v>
      </c>
      <c r="N24" s="29">
        <v>2530</v>
      </c>
      <c r="O24" s="29">
        <v>130210</v>
      </c>
      <c r="P24" s="29">
        <v>1189</v>
      </c>
      <c r="Q24" s="29">
        <v>78010</v>
      </c>
    </row>
    <row r="25" spans="1:17" s="26" customFormat="1" ht="30" customHeight="1" x14ac:dyDescent="0.2">
      <c r="A25" s="57">
        <v>3</v>
      </c>
      <c r="B25" s="58">
        <v>130017</v>
      </c>
      <c r="C25" s="59">
        <v>1083071</v>
      </c>
      <c r="D25" s="59">
        <v>129695</v>
      </c>
      <c r="E25" s="59">
        <v>1082853</v>
      </c>
      <c r="F25" s="59">
        <v>1</v>
      </c>
      <c r="G25" s="59">
        <v>218</v>
      </c>
      <c r="H25" s="59">
        <v>321</v>
      </c>
      <c r="I25" s="59" t="s">
        <v>0</v>
      </c>
      <c r="J25" s="59">
        <v>392492</v>
      </c>
      <c r="K25" s="59">
        <v>16672341</v>
      </c>
      <c r="L25" s="59">
        <v>1272</v>
      </c>
      <c r="M25" s="59">
        <v>530210</v>
      </c>
      <c r="N25" s="59">
        <v>2594</v>
      </c>
      <c r="O25" s="59">
        <v>133250</v>
      </c>
      <c r="P25" s="59">
        <v>1346</v>
      </c>
      <c r="Q25" s="59">
        <v>88523</v>
      </c>
    </row>
    <row r="26" spans="1:17" ht="18" customHeight="1" x14ac:dyDescent="0.25">
      <c r="A26" s="1" t="s">
        <v>30</v>
      </c>
      <c r="Q26" s="4" t="s">
        <v>36</v>
      </c>
    </row>
    <row r="27" spans="1:17" x14ac:dyDescent="0.25">
      <c r="A27" s="1" t="s">
        <v>33</v>
      </c>
    </row>
    <row r="28" spans="1:17" x14ac:dyDescent="0.25">
      <c r="A28" s="1" t="s">
        <v>42</v>
      </c>
    </row>
    <row r="29" spans="1:17" x14ac:dyDescent="0.25">
      <c r="A29" s="1" t="s">
        <v>41</v>
      </c>
    </row>
    <row r="30" spans="1:17" x14ac:dyDescent="0.25">
      <c r="A30" s="1" t="s">
        <v>37</v>
      </c>
    </row>
    <row r="33" spans="1:9" x14ac:dyDescent="0.25">
      <c r="A33" s="25"/>
    </row>
    <row r="34" spans="1:9" x14ac:dyDescent="0.25">
      <c r="A34" s="25"/>
      <c r="I34" s="7"/>
    </row>
  </sheetData>
  <mergeCells count="7">
    <mergeCell ref="D4:E5"/>
    <mergeCell ref="B4:B5"/>
    <mergeCell ref="C4:C5"/>
    <mergeCell ref="P17:Q18"/>
    <mergeCell ref="N17:O18"/>
    <mergeCell ref="L17:M18"/>
    <mergeCell ref="J17:K18"/>
  </mergeCells>
  <phoneticPr fontId="2"/>
  <printOptions verticalCentered="1"/>
  <pageMargins left="0.78740157480314965" right="0.78740157480314965" top="0.78740157480314965" bottom="0.59055118110236227" header="0.39370078740157483" footer="0.31496062992125984"/>
  <pageSetup paperSize="9" scale="44" fitToHeight="0" pageOrder="overThenDown" orientation="landscape" r:id="rId1"/>
  <headerFooter scaleWithDoc="0" alignWithMargins="0">
    <oddHeader>&amp;L&amp;"ＭＳ ゴシック,標準"社会保障&amp;R&amp;"ＭＳ ゴシック,標準"社会保障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163国民健康保険</vt:lpstr>
      <vt:lpstr>'163国民健康保険'!Print_Area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