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0.1.23.158\薬務感染症対策課\02事業\21電子処方箋\R7\04_委託業者へ送付資料\01_初回打ち合わせ資料（ＨＩＳ）\01_補助金交付要領及び申請様式等\"/>
    </mc:Choice>
  </mc:AlternateContent>
  <xr:revisionPtr revIDLastSave="0" documentId="13_ncr:1_{82BCC739-0EB9-4F7A-86BF-38037A518342}" xr6:coauthVersionLast="47" xr6:coauthVersionMax="47" xr10:uidLastSave="{00000000-0000-0000-0000-000000000000}"/>
  <bookViews>
    <workbookView xWindow="-120" yWindow="-120" windowWidth="29040" windowHeight="15720" tabRatio="688" xr2:uid="{00000000-000D-0000-FFFF-FFFF00000000}"/>
  </bookViews>
  <sheets>
    <sheet name="第1号様式" sheetId="20" r:id="rId1"/>
    <sheet name="第2号様式" sheetId="27" r:id="rId2"/>
    <sheet name="第3号様式" sheetId="28" r:id="rId3"/>
    <sheet name="【参考】基準額・補助率・上限額" sheetId="29" r:id="rId4"/>
  </sheets>
  <definedNames>
    <definedName name="_xlnm.Print_Area" localSheetId="3">【参考】基準額・補助率・上限額!$C$1:$O$13</definedName>
    <definedName name="_xlnm.Print_Area" localSheetId="0">第1号様式!$A$1:$AB$91</definedName>
    <definedName name="_xlnm.Print_Area" localSheetId="1">第2号様式!$A$1:$I$40</definedName>
    <definedName name="_xlnm.Print_Area" localSheetId="2">第3号様式!$A$1:$U$29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28" l="1"/>
  <c r="P11" i="28"/>
  <c r="I11" i="28"/>
  <c r="I7" i="28"/>
  <c r="I10" i="28" l="1"/>
  <c r="I9" i="28"/>
  <c r="I8" i="28"/>
  <c r="G41" i="20" l="1"/>
  <c r="A12" i="29" l="1"/>
  <c r="Q41" i="20" s="1"/>
  <c r="A6" i="29"/>
  <c r="A3" i="29"/>
  <c r="A9" i="29" l="1"/>
  <c r="B38" i="20" s="1"/>
  <c r="B41" i="20" s="1"/>
  <c r="L41" i="20" s="1"/>
  <c r="V41" i="20" s="1"/>
  <c r="B6" i="27" s="1"/>
  <c r="A15" i="29"/>
  <c r="B4" i="27" l="1"/>
  <c r="G5" i="27" l="1"/>
  <c r="E5" i="27"/>
  <c r="C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Mihoko Oichi</author>
    <author>mieken</author>
  </authors>
  <commentList>
    <comment ref="A3" authorId="0" shapeId="0" xr:uid="{00000000-0006-0000-0000-000001000000}">
      <text>
        <r>
          <rPr>
            <b/>
            <sz val="14"/>
            <color indexed="10"/>
            <rFont val="MS P ゴシック"/>
            <family val="3"/>
            <charset val="128"/>
          </rPr>
          <t>＜申請書提出前に改めてご確認ください＞</t>
        </r>
        <r>
          <rPr>
            <b/>
            <sz val="14"/>
            <color indexed="81"/>
            <rFont val="MS P ゴシック"/>
            <family val="3"/>
            <charset val="128"/>
          </rPr>
          <t xml:space="preserve">
・「申請書」最下部の確認事項をチェックしたか
・記載項目（黄色欄）の記載漏れが無いか
・「役員等調書」を記載したか（個人開設施設でも記載が必要）
・その他添付書類（口座振替申出書、決定通知書等）は用意できているか</t>
        </r>
      </text>
    </comment>
    <comment ref="AA7" authorId="1" shapeId="0" xr:uid="{00000000-0006-0000-0000-000002000000}">
      <text>
        <r>
          <rPr>
            <b/>
            <sz val="18"/>
            <color indexed="10"/>
            <rFont val="MS P ゴシック"/>
            <family val="3"/>
            <charset val="128"/>
          </rPr>
          <t>黄色のセルのみ入力してください。</t>
        </r>
      </text>
    </comment>
    <comment ref="E9" authorId="1" shapeId="0" xr:uid="{00000000-0006-0000-0000-000003000000}">
      <text>
        <r>
          <rPr>
            <b/>
            <sz val="11"/>
            <color indexed="8"/>
            <rFont val="MS P ゴシック"/>
            <family val="3"/>
            <charset val="128"/>
          </rPr>
          <t>＜「申請者」欄の入力について＞
【法人開設の医療機関等の場合】
・名称：法人名
・所在地：法人の事務所の所在地
・代表者の職・氏名：理事長等の職名、氏名
【個人開設の医療機関等の場合】
・名称：医療機関名等（病院、診療所、薬局名）
・所在地：医療機関等の所在地
・代表者の職・氏名：開設者（管理者、院長等）の職名、氏名</t>
        </r>
      </text>
    </comment>
    <comment ref="T19" authorId="2" shapeId="0" xr:uid="{00000000-0006-0000-0000-000004000000}">
      <text>
        <r>
          <rPr>
            <b/>
            <sz val="10"/>
            <color indexed="81"/>
            <rFont val="MS P ゴシック"/>
            <family val="3"/>
            <charset val="128"/>
          </rPr>
          <t>医療機関番号は、都道府県番号（三重県：24）＋点数表番号（「医科：1」、「歯科：3」、「薬局：4」）＋保健医療機関番号（7桁）としてください。
例）保険医療機関番号が「7654321」の薬局の場合
　　24 ＋ 4 ＋ 7654321 ＝ 2447654321（10桁の医療機関番号）</t>
        </r>
      </text>
    </comment>
    <comment ref="AB26" authorId="2" shapeId="0" xr:uid="{00000000-0006-0000-0000-000005000000}">
      <text>
        <r>
          <rPr>
            <b/>
            <sz val="11"/>
            <color indexed="81"/>
            <rFont val="MS P ゴシック"/>
            <family val="3"/>
            <charset val="128"/>
          </rPr>
          <t>＜「申請内容」の記入について＞
１．施設区分
・①大規模病院，②病院，③診療所，④薬局のいずれかをプルダウンより選択してください。
・200床以上の病院は「①大規模病院」を、200床未満の病院は「②病院」を選択してください。
２．申請区分
・①初期導入,②新機能,③初期導入と新機能の同時導入のいずれかをプルダウンより選択してください。
３．電子処方箋管理サービス導入のためのシステム整備が完了した日
・申請区分で選択した機能を導入するための施設改修等が完了した年月日を入力してください。
　なお、令和７年９月３０日までに完了している必要があります。
４．経費所要額
【基準額】</t>
        </r>
        <r>
          <rPr>
            <u/>
            <sz val="11"/>
            <color indexed="81"/>
            <rFont val="MS P ゴシック"/>
            <family val="3"/>
            <charset val="128"/>
          </rPr>
          <t>※自動で表記されます。</t>
        </r>
        <r>
          <rPr>
            <b/>
            <sz val="11"/>
            <color indexed="81"/>
            <rFont val="MS P ゴシック"/>
            <family val="3"/>
            <charset val="128"/>
          </rPr>
          <t xml:space="preserve">
・施設区分及び申請区分に応じた額を入力してください。
【総事業費】
・申請区分で選択した事業の総事業費を入力してください。
【対象経費の実支出額】
・申請区分で選択した事業の対象経費に係る実支出額を入力してください。
【寄附金その他の収入額】
・事業費について、国（社会保険診療報酬支払基金）の補助金以外に控除すべき寄附金やその他の収入がある場合に入力してください。無い場合は「0」と入力してください。
【(1)選定額】</t>
        </r>
        <r>
          <rPr>
            <u/>
            <sz val="11"/>
            <color indexed="81"/>
            <rFont val="MS P ゴシック"/>
            <family val="3"/>
            <charset val="128"/>
          </rPr>
          <t>※自動で表記されます。</t>
        </r>
        <r>
          <rPr>
            <b/>
            <sz val="11"/>
            <color indexed="81"/>
            <rFont val="MS P ゴシック"/>
            <family val="3"/>
            <charset val="128"/>
          </rPr>
          <t xml:space="preserve">
・【基準額】と【対象経費の実支出額】を比較して、少ない方の額を入力してください。
【差引額】</t>
        </r>
        <r>
          <rPr>
            <u/>
            <sz val="11"/>
            <color indexed="81"/>
            <rFont val="MS P ゴシック"/>
            <family val="3"/>
            <charset val="128"/>
          </rPr>
          <t>※自動で表記されます。</t>
        </r>
        <r>
          <rPr>
            <b/>
            <sz val="11"/>
            <color indexed="81"/>
            <rFont val="MS P ゴシック"/>
            <family val="3"/>
            <charset val="128"/>
          </rPr>
          <t xml:space="preserve">
・【総事業費】から【寄附金その他の収入額】を引いた額を入力してください。
【(2)選定額】</t>
        </r>
        <r>
          <rPr>
            <u/>
            <sz val="11"/>
            <color indexed="81"/>
            <rFont val="MS P ゴシック"/>
            <family val="3"/>
            <charset val="128"/>
          </rPr>
          <t>※自動で表記されます。</t>
        </r>
        <r>
          <rPr>
            <b/>
            <sz val="11"/>
            <color indexed="81"/>
            <rFont val="MS P ゴシック"/>
            <family val="3"/>
            <charset val="128"/>
          </rPr>
          <t xml:space="preserve">
・【(1)選定額】と【差引額】を比較して、少ない方の額を入力してください。
【補助率】</t>
        </r>
        <r>
          <rPr>
            <u/>
            <sz val="11"/>
            <color indexed="81"/>
            <rFont val="MS P ゴシック"/>
            <family val="3"/>
            <charset val="128"/>
          </rPr>
          <t>※自動で表記されます。</t>
        </r>
        <r>
          <rPr>
            <b/>
            <sz val="11"/>
            <color indexed="81"/>
            <rFont val="MS P ゴシック"/>
            <family val="3"/>
            <charset val="128"/>
          </rPr>
          <t xml:space="preserve">
・施設区分に応じた補助率を入力してください（分数で記入）。
【申請額】</t>
        </r>
        <r>
          <rPr>
            <u/>
            <sz val="11"/>
            <color indexed="81"/>
            <rFont val="MS P ゴシック"/>
            <family val="3"/>
            <charset val="128"/>
          </rPr>
          <t>※自動で表記されます。</t>
        </r>
        <r>
          <rPr>
            <b/>
            <sz val="11"/>
            <color indexed="81"/>
            <rFont val="MS P ゴシック"/>
            <family val="3"/>
            <charset val="128"/>
          </rPr>
          <t xml:space="preserve">
・【(2)選定額】に【補助率】を乗じた額を入力してください（千円未満切り捨て）。
５．確認事項
・裏面に記載されている確認事項を確認し、「○」を入力してください。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mieken</author>
    <author>Mihoko Oichi</author>
    <author>setup</author>
  </authors>
  <commentList>
    <comment ref="A2" authorId="0" shapeId="0" xr:uid="{00000000-0006-0000-0100-000001000000}">
      <text>
        <r>
          <rPr>
            <b/>
            <sz val="24"/>
            <color indexed="10"/>
            <rFont val="MS P ゴシック"/>
            <family val="3"/>
            <charset val="128"/>
          </rPr>
          <t>「役員等調書」は</t>
        </r>
        <r>
          <rPr>
            <b/>
            <u/>
            <sz val="24"/>
            <color indexed="10"/>
            <rFont val="MS P ゴシック"/>
            <family val="3"/>
            <charset val="128"/>
          </rPr>
          <t>個人開設の医療機関等の場合も必ず作成が必要</t>
        </r>
        <r>
          <rPr>
            <b/>
            <sz val="24"/>
            <color indexed="10"/>
            <rFont val="MS P ゴシック"/>
            <family val="3"/>
            <charset val="128"/>
          </rPr>
          <t>です。</t>
        </r>
        <r>
          <rPr>
            <b/>
            <sz val="18"/>
            <color indexed="10"/>
            <rFont val="MS P ゴシック"/>
            <family val="3"/>
            <charset val="128"/>
          </rPr>
          <t xml:space="preserve">
※黄色のセルのみ入力してください。</t>
        </r>
      </text>
    </comment>
    <comment ref="B4" authorId="1" shapeId="0" xr:uid="{00000000-0006-0000-0100-000002000000}">
      <text>
        <r>
          <rPr>
            <b/>
            <sz val="14"/>
            <color indexed="81"/>
            <rFont val="MS P ゴシック"/>
            <family val="3"/>
            <charset val="128"/>
          </rPr>
          <t xml:space="preserve">申請書（兼）実績報告書に入力した内容と同一にしてください。
</t>
        </r>
        <r>
          <rPr>
            <sz val="12"/>
            <color indexed="81"/>
            <rFont val="MS P ゴシック"/>
            <family val="3"/>
            <charset val="128"/>
          </rPr>
          <t>※excel表の場合は、申請書の入力内容が転記されます。</t>
        </r>
      </text>
    </comment>
    <comment ref="I11" authorId="2" shapeId="0" xr:uid="{00000000-0006-0000-0100-000003000000}">
      <text>
        <r>
          <rPr>
            <b/>
            <sz val="18"/>
            <color indexed="10"/>
            <rFont val="MS P ゴシック"/>
            <family val="3"/>
            <charset val="128"/>
          </rPr>
          <t>下記を参考に、氏名等の情報を入力してください。</t>
        </r>
      </text>
    </comment>
    <comment ref="I15" authorId="2" shapeId="0" xr:uid="{00000000-0006-0000-0100-000004000000}">
      <text>
        <r>
          <rPr>
            <b/>
            <sz val="14"/>
            <color indexed="81"/>
            <rFont val="MS P ゴシック"/>
            <family val="3"/>
            <charset val="128"/>
          </rPr>
          <t>【「役員等」の範囲について】
（１）業務を執行する取締役・執行役等
　・　合名会社、合資会社、合同会社　→　会社法で規定される社員
　・　株式会社 → 会社法で規定される取締役等
　・　社会福祉法人 → 社会福祉法で規定される役員
　・　医療法人 → 医療法に規定される役員　
　・　ＮＰＯ法人　→　理事、監事　　　　　など
（２）上記（１）の他、相談役、顧問等の名称を有するかどうかを問わず、（１）
　　に掲げる者と同等以上の支配力を法人に対し有するものと認められる者</t>
        </r>
        <r>
          <rPr>
            <b/>
            <sz val="6"/>
            <color indexed="81"/>
            <rFont val="MS P ゴシック"/>
            <family val="3"/>
            <charset val="128"/>
          </rPr>
          <t xml:space="preserve">
</t>
        </r>
        <r>
          <rPr>
            <b/>
            <sz val="14"/>
            <color indexed="10"/>
            <rFont val="MS P ゴシック"/>
            <family val="3"/>
            <charset val="128"/>
          </rPr>
          <t>【個人開設の医療機関について】</t>
        </r>
        <r>
          <rPr>
            <b/>
            <sz val="14"/>
            <color indexed="81"/>
            <rFont val="MS P ゴシック"/>
            <family val="3"/>
            <charset val="128"/>
          </rPr>
          <t xml:space="preserve">
　</t>
        </r>
        <r>
          <rPr>
            <b/>
            <u/>
            <sz val="14"/>
            <color indexed="10"/>
            <rFont val="MS P ゴシック"/>
            <family val="3"/>
            <charset val="128"/>
          </rPr>
          <t xml:space="preserve">個人開設の医療機関については、開設者（管理者、院長）の情報を入力して
</t>
        </r>
        <r>
          <rPr>
            <b/>
            <sz val="14"/>
            <color indexed="10"/>
            <rFont val="MS P ゴシック"/>
            <family val="3"/>
            <charset val="128"/>
          </rPr>
          <t>　</t>
        </r>
        <r>
          <rPr>
            <b/>
            <u/>
            <sz val="14"/>
            <color indexed="10"/>
            <rFont val="MS P ゴシック"/>
            <family val="3"/>
            <charset val="128"/>
          </rPr>
          <t>ください。</t>
        </r>
        <r>
          <rPr>
            <b/>
            <u/>
            <sz val="12"/>
            <color indexed="8"/>
            <rFont val="MS P ゴシック"/>
            <family val="3"/>
            <charset val="128"/>
          </rPr>
          <t xml:space="preserve">
</t>
        </r>
        <r>
          <rPr>
            <b/>
            <sz val="14"/>
            <color indexed="8"/>
            <rFont val="MS P ゴシック"/>
            <family val="3"/>
            <charset val="128"/>
          </rPr>
          <t>【記入要領】</t>
        </r>
        <r>
          <rPr>
            <b/>
            <u/>
            <sz val="14"/>
            <color indexed="8"/>
            <rFont val="MS P ゴシック"/>
            <family val="3"/>
            <charset val="128"/>
          </rPr>
          <t xml:space="preserve">
</t>
        </r>
        <r>
          <rPr>
            <b/>
            <sz val="14"/>
            <color indexed="8"/>
            <rFont val="MS P ゴシック"/>
            <family val="3"/>
            <charset val="128"/>
          </rPr>
          <t>（１）シメイ
　・　半角カタカナで記入し、姓と名の間に半角で1文字分のスペースを空ける。
　　（記入例）ﾊｯﾄﾘ　ｼｭｳｿﾞｳ</t>
        </r>
        <r>
          <rPr>
            <b/>
            <sz val="14"/>
            <color indexed="10"/>
            <rFont val="MS P ゴシック"/>
            <family val="3"/>
            <charset val="128"/>
          </rPr>
          <t xml:space="preserve"> (←全てを大文字にする必要はありません。)</t>
        </r>
        <r>
          <rPr>
            <b/>
            <sz val="14"/>
            <color indexed="8"/>
            <rFont val="MS P ゴシック"/>
            <family val="3"/>
            <charset val="128"/>
          </rPr>
          <t xml:space="preserve">
（２）氏名
　・　全角で記入し、姓と名の間に全角1文字分のスペースを空ける。
（３）生年月日
　・　元号について、大正：T、昭和：S、平成：Hと半角英数で記入する。
　・　年月日について、一桁でも、01、02と記入する。
（４）性別
　・　男性：M、女性：Fと半角英数で記入する。</t>
        </r>
      </text>
    </comment>
    <comment ref="A34" authorId="3" shapeId="0" xr:uid="{759013A9-9D8E-402C-A09A-A57858F1686E}">
      <text>
        <r>
          <rPr>
            <b/>
            <sz val="14"/>
            <color indexed="81"/>
            <rFont val="MS P ゴシック"/>
            <family val="3"/>
            <charset val="128"/>
          </rPr>
          <t>本欄以降に入力があった場合、事務局で過去の提出ファイルにより内容確認を行いますので、正確に記入してください。</t>
        </r>
        <r>
          <rPr>
            <b/>
            <sz val="9"/>
            <color indexed="81"/>
            <rFont val="MS P ゴシック"/>
            <family val="3"/>
            <charset val="128"/>
          </rPr>
          <t xml:space="preserve">
</t>
        </r>
        <r>
          <rPr>
            <b/>
            <sz val="14"/>
            <color indexed="81"/>
            <rFont val="MS P ゴシック"/>
            <family val="3"/>
            <charset val="128"/>
          </rPr>
          <t>※万一、確認できなかった場合は、改めてこの役員等調書への入力をお願いすることがございますので、施設側で過去の提出状況を正確に把握できない場合は、本欄の使用は控えてください。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Mihoko Oichi</author>
    <author>mieken</author>
  </authors>
  <commentList>
    <comment ref="U5" authorId="0" shapeId="0" xr:uid="{00000000-0006-0000-0200-000001000000}">
      <text>
        <r>
          <rPr>
            <b/>
            <sz val="18"/>
            <color indexed="10"/>
            <rFont val="MS P ゴシック"/>
            <family val="3"/>
            <charset val="128"/>
          </rPr>
          <t>黄色のセルのみ入力してください。</t>
        </r>
      </text>
    </comment>
    <comment ref="B6" authorId="1" shapeId="0" xr:uid="{00000000-0006-0000-0200-000002000000}">
      <text>
        <r>
          <rPr>
            <b/>
            <sz val="18"/>
            <color indexed="10"/>
            <rFont val="MS P ゴシック"/>
            <family val="3"/>
            <charset val="128"/>
          </rPr>
          <t>申請者情報については、申請書（兼）実績報告書に入力した内容と全て同一にしてください。</t>
        </r>
        <r>
          <rPr>
            <b/>
            <sz val="14"/>
            <color indexed="10"/>
            <rFont val="MS P ゴシック"/>
            <family val="3"/>
            <charset val="128"/>
          </rPr>
          <t xml:space="preserve">
</t>
        </r>
        <r>
          <rPr>
            <sz val="14"/>
            <color indexed="8"/>
            <rFont val="MS P ゴシック"/>
            <family val="3"/>
            <charset val="128"/>
          </rPr>
          <t>※excel表の場合は、申請書の入力内容が転記されます。</t>
        </r>
      </text>
    </comment>
    <comment ref="B14" authorId="1" shapeId="0" xr:uid="{00000000-0006-0000-0200-000003000000}">
      <text>
        <r>
          <rPr>
            <b/>
            <sz val="18"/>
            <color indexed="10"/>
            <rFont val="ＭＳ Ｐゴシック"/>
            <family val="3"/>
            <charset val="128"/>
          </rPr>
          <t>申請者名義（法人・個人）の通帳をご確認いただき、
口座情報を正しく入力してください。</t>
        </r>
      </text>
    </comment>
    <comment ref="I16" authorId="1" shapeId="0" xr:uid="{00000000-0006-0000-0200-000004000000}">
      <text>
        <r>
          <rPr>
            <b/>
            <sz val="18"/>
            <color indexed="8"/>
            <rFont val="MS P ゴシック"/>
            <family val="3"/>
            <charset val="128"/>
          </rPr>
          <t>振込口座情報について</t>
        </r>
        <r>
          <rPr>
            <b/>
            <sz val="6"/>
            <color indexed="8"/>
            <rFont val="MS P ゴシック"/>
            <family val="3"/>
            <charset val="128"/>
          </rPr>
          <t xml:space="preserve">
</t>
        </r>
        <r>
          <rPr>
            <b/>
            <sz val="18"/>
            <color indexed="8"/>
            <rFont val="MS P ゴシック"/>
            <family val="3"/>
            <charset val="128"/>
          </rPr>
          <t>【金融機関コード】</t>
        </r>
        <r>
          <rPr>
            <b/>
            <sz val="18"/>
            <color indexed="10"/>
            <rFont val="MS P ゴシック"/>
            <family val="3"/>
            <charset val="128"/>
          </rPr>
          <t xml:space="preserve">
</t>
        </r>
        <r>
          <rPr>
            <b/>
            <sz val="18"/>
            <color indexed="8"/>
            <rFont val="MS P ゴシック"/>
            <family val="3"/>
            <charset val="128"/>
          </rPr>
          <t>・４桁の数字からなる金融機関コードを半角数字で記入してください。</t>
        </r>
        <r>
          <rPr>
            <b/>
            <sz val="6"/>
            <color indexed="8"/>
            <rFont val="MS P ゴシック"/>
            <family val="3"/>
            <charset val="128"/>
          </rPr>
          <t xml:space="preserve">
</t>
        </r>
        <r>
          <rPr>
            <b/>
            <sz val="18"/>
            <color indexed="8"/>
            <rFont val="MS P ゴシック"/>
            <family val="3"/>
            <charset val="128"/>
          </rPr>
          <t>【支店コード】
・３桁の数字からなる支店コードを半角数字で記入してください。</t>
        </r>
        <r>
          <rPr>
            <b/>
            <sz val="6"/>
            <color indexed="8"/>
            <rFont val="MS P ゴシック"/>
            <family val="3"/>
            <charset val="128"/>
          </rPr>
          <t xml:space="preserve">
</t>
        </r>
        <r>
          <rPr>
            <b/>
            <sz val="18"/>
            <color indexed="8"/>
            <rFont val="MS P ゴシック"/>
            <family val="3"/>
            <charset val="128"/>
          </rPr>
          <t>【口座種別】
・「普通」か「当座」のいずれかをプルダウンより選択してください。</t>
        </r>
        <r>
          <rPr>
            <b/>
            <sz val="6"/>
            <color indexed="8"/>
            <rFont val="MS P ゴシック"/>
            <family val="3"/>
            <charset val="128"/>
          </rPr>
          <t xml:space="preserve">
</t>
        </r>
        <r>
          <rPr>
            <b/>
            <sz val="18"/>
            <color indexed="8"/>
            <rFont val="MS P ゴシック"/>
            <family val="3"/>
            <charset val="128"/>
          </rPr>
          <t>【口座番号】
・半角数字で記入してください。</t>
        </r>
        <r>
          <rPr>
            <b/>
            <sz val="6"/>
            <color indexed="8"/>
            <rFont val="MS P ゴシック"/>
            <family val="3"/>
            <charset val="128"/>
          </rPr>
          <t xml:space="preserve">
</t>
        </r>
        <r>
          <rPr>
            <b/>
            <sz val="18"/>
            <color indexed="8"/>
            <rFont val="MS P ゴシック"/>
            <family val="3"/>
            <charset val="128"/>
          </rPr>
          <t>【口座名義人（ｶﾅ）】
・半角カタカナで記入してください。
※通帳の見開きページの表記通りに記入</t>
        </r>
      </text>
    </comment>
  </commentList>
</comments>
</file>

<file path=xl/sharedStrings.xml><?xml version="1.0" encoding="utf-8"?>
<sst xmlns="http://schemas.openxmlformats.org/spreadsheetml/2006/main" count="216" uniqueCount="155">
  <si>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</si>
  <si>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</si>
  <si>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</si>
  <si>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</si>
  <si>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</si>
  <si>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</si>
  <si>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</si>
  <si>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</si>
  <si>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</si>
  <si>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</si>
  <si>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</si>
  <si>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</si>
  <si>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</si>
  <si>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</si>
  <si>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</si>
  <si>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</si>
  <si>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</si>
  <si>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</si>
  <si>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</si>
  <si>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　　令和</t>
    <rPh sb="2" eb="4">
      <t>レイワ</t>
    </rPh>
    <phoneticPr fontId="3"/>
  </si>
  <si>
    <t>三重県知事</t>
    <rPh sb="0" eb="2">
      <t>ミエ</t>
    </rPh>
    <rPh sb="2" eb="5">
      <t>ケンチジ</t>
    </rPh>
    <rPh sb="3" eb="5">
      <t>チジ</t>
    </rPh>
    <phoneticPr fontId="3"/>
  </si>
  <si>
    <t>あて</t>
    <phoneticPr fontId="3"/>
  </si>
  <si>
    <t>金融機関名</t>
    <rPh sb="0" eb="2">
      <t>キンユウ</t>
    </rPh>
    <rPh sb="2" eb="4">
      <t>キカン</t>
    </rPh>
    <rPh sb="4" eb="5">
      <t>メイ</t>
    </rPh>
    <phoneticPr fontId="3"/>
  </si>
  <si>
    <t>支店名</t>
    <rPh sb="0" eb="3">
      <t>シテンメイ</t>
    </rPh>
    <phoneticPr fontId="3"/>
  </si>
  <si>
    <t>口座番号</t>
    <rPh sb="0" eb="2">
      <t>コウザ</t>
    </rPh>
    <rPh sb="2" eb="4">
      <t>バンゴウ</t>
    </rPh>
    <phoneticPr fontId="3"/>
  </si>
  <si>
    <t>口座名義人</t>
    <rPh sb="0" eb="2">
      <t>コウザ</t>
    </rPh>
    <rPh sb="2" eb="5">
      <t>メイギニン</t>
    </rPh>
    <phoneticPr fontId="3"/>
  </si>
  <si>
    <t>　標記について、次のとおり申請します。</t>
    <rPh sb="1" eb="3">
      <t>ヒョウキ</t>
    </rPh>
    <rPh sb="8" eb="9">
      <t>ツギ</t>
    </rPh>
    <rPh sb="13" eb="15">
      <t>シンセイ</t>
    </rPh>
    <phoneticPr fontId="3"/>
  </si>
  <si>
    <t>日</t>
    <rPh sb="0" eb="1">
      <t>ヒ</t>
    </rPh>
    <phoneticPr fontId="3"/>
  </si>
  <si>
    <t>振込口座情報</t>
    <rPh sb="0" eb="2">
      <t>フリコミ</t>
    </rPh>
    <rPh sb="2" eb="4">
      <t>コウザ</t>
    </rPh>
    <rPh sb="4" eb="6">
      <t>ジョウホウ</t>
    </rPh>
    <phoneticPr fontId="3"/>
  </si>
  <si>
    <t>役　員　等　調　書</t>
    <rPh sb="0" eb="1">
      <t>ヤク</t>
    </rPh>
    <rPh sb="2" eb="3">
      <t>イン</t>
    </rPh>
    <rPh sb="4" eb="5">
      <t>トウ</t>
    </rPh>
    <rPh sb="6" eb="7">
      <t>チョウ</t>
    </rPh>
    <rPh sb="8" eb="9">
      <t>ショ</t>
    </rPh>
    <phoneticPr fontId="12"/>
  </si>
  <si>
    <t>法人名</t>
    <rPh sb="0" eb="3">
      <t>ホウジンメイ</t>
    </rPh>
    <phoneticPr fontId="12"/>
  </si>
  <si>
    <t>令和</t>
    <rPh sb="0" eb="2">
      <t>レイワ</t>
    </rPh>
    <phoneticPr fontId="12"/>
  </si>
  <si>
    <t>年</t>
    <rPh sb="0" eb="1">
      <t>ネン</t>
    </rPh>
    <phoneticPr fontId="12"/>
  </si>
  <si>
    <t>月</t>
    <rPh sb="0" eb="1">
      <t>ガツ</t>
    </rPh>
    <phoneticPr fontId="12"/>
  </si>
  <si>
    <t>日</t>
    <rPh sb="0" eb="1">
      <t>ニチ</t>
    </rPh>
    <phoneticPr fontId="12"/>
  </si>
  <si>
    <t>円</t>
    <rPh sb="0" eb="1">
      <t>エン</t>
    </rPh>
    <phoneticPr fontId="12"/>
  </si>
  <si>
    <t>役員等の状況</t>
    <rPh sb="0" eb="2">
      <t>ヤクイン</t>
    </rPh>
    <rPh sb="2" eb="3">
      <t>トウ</t>
    </rPh>
    <rPh sb="4" eb="6">
      <t>ジョウキョウ</t>
    </rPh>
    <phoneticPr fontId="12"/>
  </si>
  <si>
    <t>ｼﾒｲ</t>
    <phoneticPr fontId="3"/>
  </si>
  <si>
    <t>氏名</t>
    <rPh sb="0" eb="2">
      <t>シメイ</t>
    </rPh>
    <phoneticPr fontId="3"/>
  </si>
  <si>
    <t>生年月日</t>
    <rPh sb="0" eb="2">
      <t>セイネン</t>
    </rPh>
    <rPh sb="2" eb="4">
      <t>ガッピ</t>
    </rPh>
    <phoneticPr fontId="3"/>
  </si>
  <si>
    <t>性別</t>
    <rPh sb="0" eb="2">
      <t>セイベツ</t>
    </rPh>
    <phoneticPr fontId="3"/>
  </si>
  <si>
    <t>備考</t>
    <rPh sb="0" eb="2">
      <t>ビコウ</t>
    </rPh>
    <phoneticPr fontId="3"/>
  </si>
  <si>
    <t>元号</t>
    <rPh sb="0" eb="2">
      <t>ゲンゴウ</t>
    </rPh>
    <phoneticPr fontId="3"/>
  </si>
  <si>
    <t>月</t>
    <rPh sb="0" eb="1">
      <t>ツキ</t>
    </rPh>
    <phoneticPr fontId="3"/>
  </si>
  <si>
    <t>（氏名の異体字など）</t>
    <rPh sb="1" eb="3">
      <t>シメイ</t>
    </rPh>
    <rPh sb="4" eb="7">
      <t>イタイジ</t>
    </rPh>
    <phoneticPr fontId="3"/>
  </si>
  <si>
    <t>服部　修造</t>
    <rPh sb="0" eb="2">
      <t>ハットリ</t>
    </rPh>
    <rPh sb="3" eb="5">
      <t>シュウゾウ</t>
    </rPh>
    <phoneticPr fontId="3"/>
  </si>
  <si>
    <t>S</t>
  </si>
  <si>
    <t>M</t>
  </si>
  <si>
    <t>申請年月日</t>
    <rPh sb="0" eb="2">
      <t>シンセイ</t>
    </rPh>
    <rPh sb="2" eb="5">
      <t>ネンガッピ</t>
    </rPh>
    <phoneticPr fontId="12"/>
  </si>
  <si>
    <t>申請額</t>
    <rPh sb="0" eb="2">
      <t>シンセイ</t>
    </rPh>
    <rPh sb="2" eb="3">
      <t>ガク</t>
    </rPh>
    <phoneticPr fontId="12"/>
  </si>
  <si>
    <t>申請に関する連絡先</t>
    <rPh sb="0" eb="2">
      <t>シンセイ</t>
    </rPh>
    <rPh sb="3" eb="4">
      <t>カン</t>
    </rPh>
    <rPh sb="6" eb="9">
      <t>レンラクサキ</t>
    </rPh>
    <phoneticPr fontId="3"/>
  </si>
  <si>
    <t>担当者</t>
    <rPh sb="0" eb="3">
      <t>タントウシャ</t>
    </rPh>
    <phoneticPr fontId="3"/>
  </si>
  <si>
    <t>金融機関コード</t>
    <rPh sb="0" eb="2">
      <t>キンユウ</t>
    </rPh>
    <rPh sb="2" eb="4">
      <t>キカン</t>
    </rPh>
    <phoneticPr fontId="3"/>
  </si>
  <si>
    <t>支店コード</t>
    <rPh sb="0" eb="2">
      <t>シテン</t>
    </rPh>
    <phoneticPr fontId="3"/>
  </si>
  <si>
    <t>E-mail</t>
  </si>
  <si>
    <t>施設の名称・所在地等</t>
    <rPh sb="0" eb="2">
      <t>シセツ</t>
    </rPh>
    <rPh sb="3" eb="5">
      <t>メイショウ</t>
    </rPh>
    <rPh sb="6" eb="9">
      <t>ショザイチ</t>
    </rPh>
    <rPh sb="9" eb="10">
      <t>トウ</t>
    </rPh>
    <phoneticPr fontId="3"/>
  </si>
  <si>
    <t>連絡先(TEL)</t>
    <rPh sb="0" eb="3">
      <t>レンラクサキ</t>
    </rPh>
    <phoneticPr fontId="3"/>
  </si>
  <si>
    <t>医療機関番号</t>
    <rPh sb="0" eb="2">
      <t>イリョウ</t>
    </rPh>
    <rPh sb="2" eb="4">
      <t>キカン</t>
    </rPh>
    <rPh sb="4" eb="6">
      <t>バンゴウ</t>
    </rPh>
    <phoneticPr fontId="3"/>
  </si>
  <si>
    <t>③診療所</t>
    <rPh sb="1" eb="4">
      <t>シンリョウショ</t>
    </rPh>
    <phoneticPr fontId="3"/>
  </si>
  <si>
    <t>④薬局</t>
    <rPh sb="1" eb="3">
      <t>ヤッキョク</t>
    </rPh>
    <phoneticPr fontId="3"/>
  </si>
  <si>
    <r>
      <rPr>
        <sz val="11"/>
        <color theme="1"/>
        <rFont val="ＭＳ 明朝"/>
        <family val="1"/>
        <charset val="128"/>
      </rPr>
      <t>①大規模病院</t>
    </r>
    <r>
      <rPr>
        <sz val="10"/>
        <color theme="1"/>
        <rFont val="ＭＳ 明朝"/>
        <family val="1"/>
        <charset val="128"/>
      </rPr>
      <t xml:space="preserve">
</t>
    </r>
    <r>
      <rPr>
        <sz val="9"/>
        <color theme="1"/>
        <rFont val="ＭＳ 明朝"/>
        <family val="1"/>
        <charset val="128"/>
      </rPr>
      <t>（病床数200床以上）</t>
    </r>
    <rPh sb="1" eb="4">
      <t>ダイキボ</t>
    </rPh>
    <rPh sb="4" eb="6">
      <t>ビョウイン</t>
    </rPh>
    <rPh sb="8" eb="11">
      <t>ビョウショウスウ</t>
    </rPh>
    <rPh sb="14" eb="15">
      <t>ユカ</t>
    </rPh>
    <rPh sb="15" eb="17">
      <t>イジョウ</t>
    </rPh>
    <phoneticPr fontId="3"/>
  </si>
  <si>
    <r>
      <rPr>
        <sz val="11"/>
        <color theme="1"/>
        <rFont val="ＭＳ 明朝"/>
        <family val="1"/>
        <charset val="128"/>
      </rPr>
      <t>②病院</t>
    </r>
    <r>
      <rPr>
        <sz val="10"/>
        <color theme="1"/>
        <rFont val="ＭＳ 明朝"/>
        <family val="1"/>
        <charset val="128"/>
      </rPr>
      <t xml:space="preserve">
（</t>
    </r>
    <r>
      <rPr>
        <sz val="9"/>
        <color theme="1"/>
        <rFont val="ＭＳ 明朝"/>
        <family val="1"/>
        <charset val="128"/>
      </rPr>
      <t>大規模病院以外）</t>
    </r>
    <rPh sb="1" eb="3">
      <t>ビョウイン</t>
    </rPh>
    <rPh sb="5" eb="8">
      <t>ダイキボ</t>
    </rPh>
    <rPh sb="8" eb="10">
      <t>ビョウイン</t>
    </rPh>
    <rPh sb="10" eb="12">
      <t>イガイ</t>
    </rPh>
    <phoneticPr fontId="3"/>
  </si>
  <si>
    <t>初期導入のみ</t>
    <rPh sb="0" eb="2">
      <t>ショキ</t>
    </rPh>
    <rPh sb="2" eb="4">
      <t>ドウニュウ</t>
    </rPh>
    <phoneticPr fontId="3"/>
  </si>
  <si>
    <t>新機能のみ</t>
    <rPh sb="0" eb="3">
      <t>シンキノウ</t>
    </rPh>
    <phoneticPr fontId="3"/>
  </si>
  <si>
    <t>初期導入+新機能</t>
    <rPh sb="0" eb="2">
      <t>ショキ</t>
    </rPh>
    <rPh sb="2" eb="4">
      <t>ドウニュウ</t>
    </rPh>
    <rPh sb="5" eb="8">
      <t>シンキノウ</t>
    </rPh>
    <phoneticPr fontId="3"/>
  </si>
  <si>
    <t>補助率</t>
    <rPh sb="0" eb="3">
      <t>ホジョリツ</t>
    </rPh>
    <phoneticPr fontId="3"/>
  </si>
  <si>
    <t>（①大規模病院，②病院，③診療所，④薬局）</t>
    <rPh sb="2" eb="5">
      <t>ダイキボ</t>
    </rPh>
    <rPh sb="5" eb="7">
      <t>ビョウイン</t>
    </rPh>
    <rPh sb="9" eb="11">
      <t>ビョウイン</t>
    </rPh>
    <rPh sb="13" eb="16">
      <t>シンリョウショ</t>
    </rPh>
    <rPh sb="18" eb="20">
      <t>ヤッキョク</t>
    </rPh>
    <phoneticPr fontId="3"/>
  </si>
  <si>
    <t>（①初期導入,②新機能,③初期導入と新機能の同時導入）</t>
    <rPh sb="2" eb="4">
      <t>ショキ</t>
    </rPh>
    <rPh sb="4" eb="6">
      <t>ドウニュウ</t>
    </rPh>
    <rPh sb="8" eb="11">
      <t>シンキノウ</t>
    </rPh>
    <rPh sb="13" eb="15">
      <t>ショキ</t>
    </rPh>
    <rPh sb="15" eb="17">
      <t>ドウニュウ</t>
    </rPh>
    <rPh sb="18" eb="21">
      <t>シンキノウ</t>
    </rPh>
    <rPh sb="22" eb="24">
      <t>ドウジ</t>
    </rPh>
    <rPh sb="24" eb="26">
      <t>ドウニュウ</t>
    </rPh>
    <phoneticPr fontId="3"/>
  </si>
  <si>
    <t>補助上限額</t>
    <rPh sb="0" eb="2">
      <t>ホジョ</t>
    </rPh>
    <rPh sb="2" eb="5">
      <t>ジョウゲンガク</t>
    </rPh>
    <phoneticPr fontId="3"/>
  </si>
  <si>
    <t>施設区分</t>
    <rPh sb="0" eb="2">
      <t>シセツ</t>
    </rPh>
    <rPh sb="2" eb="4">
      <t>クブン</t>
    </rPh>
    <phoneticPr fontId="3"/>
  </si>
  <si>
    <t>１．施設区分</t>
    <rPh sb="2" eb="4">
      <t>シセツ</t>
    </rPh>
    <rPh sb="4" eb="6">
      <t>クブン</t>
    </rPh>
    <phoneticPr fontId="3"/>
  </si>
  <si>
    <t>２．申請区分</t>
    <rPh sb="2" eb="4">
      <t>シンセイ</t>
    </rPh>
    <rPh sb="4" eb="6">
      <t>クブン</t>
    </rPh>
    <phoneticPr fontId="3"/>
  </si>
  <si>
    <t>基準額Ａ</t>
    <rPh sb="0" eb="2">
      <t>キジュン</t>
    </rPh>
    <rPh sb="2" eb="3">
      <t>ガク</t>
    </rPh>
    <phoneticPr fontId="3"/>
  </si>
  <si>
    <t>総事業費Ｂ</t>
    <rPh sb="0" eb="4">
      <t>ソウジギョウヒ</t>
    </rPh>
    <phoneticPr fontId="3"/>
  </si>
  <si>
    <t>補助率</t>
    <rPh sb="0" eb="3">
      <t>ホジョリツ</t>
    </rPh>
    <phoneticPr fontId="3"/>
  </si>
  <si>
    <t>基準額</t>
    <rPh sb="0" eb="2">
      <t>キジュン</t>
    </rPh>
    <rPh sb="2" eb="3">
      <t>ガク</t>
    </rPh>
    <phoneticPr fontId="3"/>
  </si>
  <si>
    <t>申請区分</t>
    <rPh sb="0" eb="2">
      <t>シンセイ</t>
    </rPh>
    <rPh sb="2" eb="4">
      <t>クブン</t>
    </rPh>
    <phoneticPr fontId="3"/>
  </si>
  <si>
    <t>補助上限額</t>
    <rPh sb="0" eb="2">
      <t>ホジョ</t>
    </rPh>
    <rPh sb="2" eb="5">
      <t>ジョウゲンガク</t>
    </rPh>
    <phoneticPr fontId="3"/>
  </si>
  <si>
    <t>裏面</t>
    <rPh sb="0" eb="2">
      <t>ウラメン</t>
    </rPh>
    <phoneticPr fontId="3"/>
  </si>
  <si>
    <t>①</t>
    <phoneticPr fontId="3"/>
  </si>
  <si>
    <t>健康保険法（大正11年法律第70号）第63条第３項各号に規定する病院若しくは診療所又は薬局であって、令和４年６月30日薬生総発第１号厚生労働省医薬・生活衛生局総務課長通知「医療提供体制設備整備交付金実施要領（電子処方箋管理サービス）」（以下「実施要領」という。）の「第２ 交付対象事業」の１に規定される事業を実施し、社会保険診療報酬支払基金から実施要領の「第９ 交付等の決定及び通知」の通知を受けた施設であること。</t>
    <phoneticPr fontId="3"/>
  </si>
  <si>
    <t>オンライン資格確認等システムを運用開始した上で、電子処方箋管理サービスを利用できる環境を整備（電子署名に必要なHPKIカード等の保有も含む）し、実際に電子処方箋管理サービスを継続して実施すること。</t>
    <phoneticPr fontId="12"/>
  </si>
  <si>
    <t>②</t>
    <phoneticPr fontId="3"/>
  </si>
  <si>
    <t>③</t>
    <phoneticPr fontId="3"/>
  </si>
  <si>
    <t>「三重県の交付する補助金等からの暴力団等排除措置要綱」別表に掲げる一に該当しないこと。</t>
    <rPh sb="1" eb="4">
      <t>ミエケン</t>
    </rPh>
    <rPh sb="5" eb="7">
      <t>コウフ</t>
    </rPh>
    <rPh sb="9" eb="12">
      <t>ホジョキン</t>
    </rPh>
    <rPh sb="12" eb="13">
      <t>ナド</t>
    </rPh>
    <rPh sb="16" eb="19">
      <t>ボウリョクダン</t>
    </rPh>
    <rPh sb="19" eb="20">
      <t>ナド</t>
    </rPh>
    <rPh sb="20" eb="22">
      <t>ハイジョ</t>
    </rPh>
    <rPh sb="22" eb="24">
      <t>ソチ</t>
    </rPh>
    <rPh sb="24" eb="26">
      <t>ヨウコウ</t>
    </rPh>
    <rPh sb="27" eb="29">
      <t>ベッピョウ</t>
    </rPh>
    <rPh sb="30" eb="31">
      <t>カカ</t>
    </rPh>
    <rPh sb="33" eb="34">
      <t>イチ</t>
    </rPh>
    <rPh sb="35" eb="37">
      <t>ガイトウ</t>
    </rPh>
    <phoneticPr fontId="3"/>
  </si>
  <si>
    <t>④</t>
    <phoneticPr fontId="3"/>
  </si>
  <si>
    <t>⑤</t>
    <phoneticPr fontId="3"/>
  </si>
  <si>
    <t>⑥</t>
    <phoneticPr fontId="3"/>
  </si>
  <si>
    <t>⑦</t>
    <phoneticPr fontId="3"/>
  </si>
  <si>
    <t>確認事項</t>
    <rPh sb="0" eb="2">
      <t>カクニン</t>
    </rPh>
    <rPh sb="2" eb="4">
      <t>ジコウ</t>
    </rPh>
    <phoneticPr fontId="3"/>
  </si>
  <si>
    <t>報告内容に虚偽の事実が判明した場合は、補助金の一部又は全額を返還すること。</t>
    <rPh sb="0" eb="2">
      <t>ホウコク</t>
    </rPh>
    <rPh sb="2" eb="4">
      <t>ナイヨウ</t>
    </rPh>
    <rPh sb="5" eb="7">
      <t>キョギ</t>
    </rPh>
    <rPh sb="8" eb="10">
      <t>ジジツ</t>
    </rPh>
    <rPh sb="11" eb="13">
      <t>ハンメイ</t>
    </rPh>
    <rPh sb="15" eb="17">
      <t>バアイ</t>
    </rPh>
    <rPh sb="19" eb="22">
      <t>ホジョキン</t>
    </rPh>
    <rPh sb="23" eb="25">
      <t>イチブ</t>
    </rPh>
    <rPh sb="25" eb="26">
      <t>マタ</t>
    </rPh>
    <rPh sb="27" eb="29">
      <t>ゼンガク</t>
    </rPh>
    <rPh sb="30" eb="32">
      <t>ヘンカン</t>
    </rPh>
    <phoneticPr fontId="3"/>
  </si>
  <si>
    <t>⑧</t>
    <phoneticPr fontId="3"/>
  </si>
  <si>
    <t>⑨</t>
    <phoneticPr fontId="3"/>
  </si>
  <si>
    <t>【確認事項】</t>
    <rPh sb="1" eb="3">
      <t>カクニン</t>
    </rPh>
    <rPh sb="3" eb="5">
      <t>ジコウ</t>
    </rPh>
    <phoneticPr fontId="3"/>
  </si>
  <si>
    <t>【添付書類】</t>
    <rPh sb="1" eb="3">
      <t>テンプ</t>
    </rPh>
    <rPh sb="3" eb="5">
      <t>ショルイ</t>
    </rPh>
    <phoneticPr fontId="3"/>
  </si>
  <si>
    <t>【基準額・補助率・補助上限額】</t>
    <rPh sb="1" eb="3">
      <t>キジュン</t>
    </rPh>
    <rPh sb="3" eb="4">
      <t>ガク</t>
    </rPh>
    <rPh sb="5" eb="8">
      <t>ホジョリツ</t>
    </rPh>
    <rPh sb="9" eb="11">
      <t>ホジョ</t>
    </rPh>
    <rPh sb="11" eb="14">
      <t>ジョウゲンガク</t>
    </rPh>
    <phoneticPr fontId="3"/>
  </si>
  <si>
    <t>①大規模病院
（病床数200床以上）</t>
    <rPh sb="1" eb="4">
      <t>ダイキボ</t>
    </rPh>
    <rPh sb="4" eb="6">
      <t>ビョウイン</t>
    </rPh>
    <rPh sb="8" eb="11">
      <t>ビョウショウスウ</t>
    </rPh>
    <rPh sb="14" eb="15">
      <t>ユカ</t>
    </rPh>
    <rPh sb="15" eb="17">
      <t>イジョウ</t>
    </rPh>
    <phoneticPr fontId="3"/>
  </si>
  <si>
    <t>②病院
（大規模病院以外）</t>
    <rPh sb="1" eb="3">
      <t>ビョウイン</t>
    </rPh>
    <rPh sb="5" eb="8">
      <t>ダイキボ</t>
    </rPh>
    <rPh sb="8" eb="10">
      <t>ビョウイン</t>
    </rPh>
    <rPh sb="10" eb="12">
      <t>イガイ</t>
    </rPh>
    <phoneticPr fontId="3"/>
  </si>
  <si>
    <t>申請区分</t>
    <rPh sb="0" eb="2">
      <t>シンセイ</t>
    </rPh>
    <rPh sb="2" eb="4">
      <t>クブン</t>
    </rPh>
    <phoneticPr fontId="3"/>
  </si>
  <si>
    <t>初期導入と新機能の同時導入</t>
    <rPh sb="0" eb="2">
      <t>ショキ</t>
    </rPh>
    <rPh sb="2" eb="4">
      <t>ドウニュウ</t>
    </rPh>
    <rPh sb="5" eb="8">
      <t>シンキノウ</t>
    </rPh>
    <rPh sb="9" eb="11">
      <t>ドウジ</t>
    </rPh>
    <rPh sb="11" eb="13">
      <t>ドウニュウ</t>
    </rPh>
    <phoneticPr fontId="3"/>
  </si>
  <si>
    <t>基準額</t>
    <rPh sb="0" eb="2">
      <t>キジュン</t>
    </rPh>
    <rPh sb="2" eb="3">
      <t>ガク</t>
    </rPh>
    <phoneticPr fontId="3"/>
  </si>
  <si>
    <t>補助率</t>
    <rPh sb="0" eb="3">
      <t>ホジョリツ</t>
    </rPh>
    <phoneticPr fontId="3"/>
  </si>
  <si>
    <t>補助上限額</t>
    <rPh sb="0" eb="2">
      <t>ホジョ</t>
    </rPh>
    <rPh sb="2" eb="5">
      <t>ジョウゲンガク</t>
    </rPh>
    <phoneticPr fontId="3"/>
  </si>
  <si>
    <t>三重県電子処方箋活用・普及促進事業費補助金
交付申請書（兼）実績報告書</t>
    <rPh sb="0" eb="3">
      <t>ミエケン</t>
    </rPh>
    <rPh sb="3" eb="5">
      <t>デンシ</t>
    </rPh>
    <rPh sb="5" eb="8">
      <t>ショホウセン</t>
    </rPh>
    <rPh sb="8" eb="10">
      <t>カツヨウ</t>
    </rPh>
    <rPh sb="11" eb="13">
      <t>フキュウ</t>
    </rPh>
    <rPh sb="13" eb="15">
      <t>ソクシン</t>
    </rPh>
    <rPh sb="15" eb="18">
      <t>ジギョウヒ</t>
    </rPh>
    <rPh sb="18" eb="21">
      <t>ホジョキン</t>
    </rPh>
    <rPh sb="22" eb="24">
      <t>コウフ</t>
    </rPh>
    <rPh sb="28" eb="29">
      <t>ケン</t>
    </rPh>
    <rPh sb="30" eb="32">
      <t>ジッセキ</t>
    </rPh>
    <rPh sb="32" eb="35">
      <t>ホウコクショ</t>
    </rPh>
    <phoneticPr fontId="3"/>
  </si>
  <si>
    <t>令和</t>
    <rPh sb="0" eb="2">
      <t>レイワ</t>
    </rPh>
    <phoneticPr fontId="3"/>
  </si>
  <si>
    <t>年</t>
    <rPh sb="0" eb="1">
      <t>ネン</t>
    </rPh>
    <phoneticPr fontId="3"/>
  </si>
  <si>
    <t>月</t>
    <rPh sb="0" eb="1">
      <t>ガツ</t>
    </rPh>
    <phoneticPr fontId="3"/>
  </si>
  <si>
    <t>日</t>
    <rPh sb="0" eb="1">
      <t>ニチ</t>
    </rPh>
    <phoneticPr fontId="3"/>
  </si>
  <si>
    <t>５．確認事項（裏面の確認事項を確認し、全て該当する場合は○を記入してください。）</t>
    <rPh sb="2" eb="4">
      <t>カクニン</t>
    </rPh>
    <rPh sb="4" eb="6">
      <t>ジコウ</t>
    </rPh>
    <rPh sb="7" eb="9">
      <t>ウラメン</t>
    </rPh>
    <rPh sb="10" eb="12">
      <t>カクニン</t>
    </rPh>
    <rPh sb="12" eb="14">
      <t>ジコウ</t>
    </rPh>
    <rPh sb="15" eb="17">
      <t>カクニン</t>
    </rPh>
    <rPh sb="19" eb="20">
      <t>スベ</t>
    </rPh>
    <rPh sb="21" eb="23">
      <t>ガイトウ</t>
    </rPh>
    <rPh sb="25" eb="27">
      <t>バアイ</t>
    </rPh>
    <rPh sb="30" eb="32">
      <t>キニュウ</t>
    </rPh>
    <phoneticPr fontId="3"/>
  </si>
  <si>
    <t>個人情報の取扱いに関して補助金の交付手続きに必要な範囲で事務局と共有することに同意すること。</t>
    <rPh sb="0" eb="2">
      <t>コジン</t>
    </rPh>
    <rPh sb="2" eb="4">
      <t>ジョウホウ</t>
    </rPh>
    <rPh sb="5" eb="7">
      <t>トリアツカ</t>
    </rPh>
    <rPh sb="9" eb="10">
      <t>カン</t>
    </rPh>
    <rPh sb="12" eb="15">
      <t>ホジョキン</t>
    </rPh>
    <rPh sb="16" eb="18">
      <t>コウフ</t>
    </rPh>
    <rPh sb="18" eb="20">
      <t>テツヅ</t>
    </rPh>
    <rPh sb="22" eb="24">
      <t>ヒツヨウ</t>
    </rPh>
    <rPh sb="25" eb="27">
      <t>ハンイ</t>
    </rPh>
    <rPh sb="28" eb="31">
      <t>ジムキョク</t>
    </rPh>
    <rPh sb="32" eb="34">
      <t>キョウユウ</t>
    </rPh>
    <rPh sb="39" eb="41">
      <t>ドウイ</t>
    </rPh>
    <phoneticPr fontId="3"/>
  </si>
  <si>
    <t>（様式２）役員等調書　※個人開設の医療機関等の場合も添付してください。</t>
    <rPh sb="1" eb="3">
      <t>ヨウシキ</t>
    </rPh>
    <rPh sb="5" eb="7">
      <t>ヤクイン</t>
    </rPh>
    <rPh sb="7" eb="8">
      <t>トウ</t>
    </rPh>
    <rPh sb="8" eb="10">
      <t>チョウショ</t>
    </rPh>
    <rPh sb="12" eb="14">
      <t>コジン</t>
    </rPh>
    <rPh sb="14" eb="16">
      <t>カイセツ</t>
    </rPh>
    <rPh sb="17" eb="19">
      <t>イリョウ</t>
    </rPh>
    <rPh sb="19" eb="21">
      <t>キカン</t>
    </rPh>
    <rPh sb="21" eb="22">
      <t>ナド</t>
    </rPh>
    <rPh sb="23" eb="25">
      <t>バアイ</t>
    </rPh>
    <rPh sb="26" eb="28">
      <t>テンプ</t>
    </rPh>
    <phoneticPr fontId="3"/>
  </si>
  <si>
    <t>添付書類</t>
    <rPh sb="0" eb="2">
      <t>テンプ</t>
    </rPh>
    <rPh sb="2" eb="4">
      <t>ショルイ</t>
    </rPh>
    <phoneticPr fontId="3"/>
  </si>
  <si>
    <t>・振込先口座の確認できる通帳の見開きページ（フリガナ・口座番号等が確認できるページ）の写し</t>
    <phoneticPr fontId="3"/>
  </si>
  <si>
    <t>施設の名称</t>
    <rPh sb="0" eb="2">
      <t>シセツ</t>
    </rPh>
    <rPh sb="3" eb="5">
      <t>メイショウ</t>
    </rPh>
    <phoneticPr fontId="3"/>
  </si>
  <si>
    <t>施設の所在地</t>
    <rPh sb="0" eb="2">
      <t>シセツ</t>
    </rPh>
    <rPh sb="3" eb="6">
      <t>ショザイチ</t>
    </rPh>
    <phoneticPr fontId="3"/>
  </si>
  <si>
    <t>県が別に指示する電子処方箋に関する取組（アンケート、ポスター掲示等）に協力すること。</t>
    <rPh sb="2" eb="3">
      <t>ベツ</t>
    </rPh>
    <rPh sb="4" eb="6">
      <t>シジ</t>
    </rPh>
    <rPh sb="32" eb="33">
      <t>ナド</t>
    </rPh>
    <phoneticPr fontId="12"/>
  </si>
  <si>
    <t>対象経費の
実支出額Ｃ</t>
    <rPh sb="0" eb="2">
      <t>タイショウ</t>
    </rPh>
    <rPh sb="2" eb="4">
      <t>ケイヒ</t>
    </rPh>
    <rPh sb="6" eb="7">
      <t>ジツ</t>
    </rPh>
    <rPh sb="7" eb="9">
      <t>シシュツ</t>
    </rPh>
    <rPh sb="9" eb="10">
      <t>ガク</t>
    </rPh>
    <phoneticPr fontId="3"/>
  </si>
  <si>
    <t>寄附金その他の
収入額Ｄ</t>
    <rPh sb="0" eb="3">
      <t>キフキン</t>
    </rPh>
    <rPh sb="5" eb="6">
      <t>タ</t>
    </rPh>
    <rPh sb="8" eb="10">
      <t>シュウニュウ</t>
    </rPh>
    <rPh sb="10" eb="11">
      <t>ガク</t>
    </rPh>
    <phoneticPr fontId="3"/>
  </si>
  <si>
    <t>差引額Ｆ
Ｆ＝Ｂ－Ｄ</t>
    <rPh sb="0" eb="2">
      <t>サシヒキ</t>
    </rPh>
    <rPh sb="2" eb="3">
      <t>ガク</t>
    </rPh>
    <phoneticPr fontId="3"/>
  </si>
  <si>
    <t>補助率Ｈ</t>
    <rPh sb="0" eb="3">
      <t>ホジョリツ</t>
    </rPh>
    <phoneticPr fontId="3"/>
  </si>
  <si>
    <t>申請額Ｉ
I=G*H</t>
    <rPh sb="0" eb="2">
      <t>シンセイ</t>
    </rPh>
    <rPh sb="2" eb="3">
      <t>ガク</t>
    </rPh>
    <phoneticPr fontId="3"/>
  </si>
  <si>
    <t>４．経費所要額（単位：円）</t>
    <rPh sb="2" eb="4">
      <t>ケイヒ</t>
    </rPh>
    <rPh sb="4" eb="6">
      <t>ショヨウ</t>
    </rPh>
    <rPh sb="6" eb="7">
      <t>ガク</t>
    </rPh>
    <rPh sb="8" eb="10">
      <t>タンイ</t>
    </rPh>
    <rPh sb="11" eb="12">
      <t>エン</t>
    </rPh>
    <phoneticPr fontId="3"/>
  </si>
  <si>
    <t>（１）選定額Ｅ
E=MIN(A,C)</t>
    <rPh sb="3" eb="5">
      <t>センテイ</t>
    </rPh>
    <rPh sb="5" eb="6">
      <t>ガク</t>
    </rPh>
    <phoneticPr fontId="3"/>
  </si>
  <si>
    <t>（２）選定額Ｇ
E=MIN(E,F)</t>
    <rPh sb="3" eb="5">
      <t>センテイ</t>
    </rPh>
    <rPh sb="5" eb="6">
      <t>ガク</t>
    </rPh>
    <phoneticPr fontId="3"/>
  </si>
  <si>
    <t>第１号様式（第７条関係）</t>
    <rPh sb="0" eb="1">
      <t>ダイ</t>
    </rPh>
    <rPh sb="2" eb="3">
      <t>ゴウ</t>
    </rPh>
    <rPh sb="3" eb="5">
      <t>ヨウシキ</t>
    </rPh>
    <rPh sb="6" eb="7">
      <t>ダイ</t>
    </rPh>
    <rPh sb="8" eb="9">
      <t>ジョウ</t>
    </rPh>
    <rPh sb="9" eb="11">
      <t>カンケイ</t>
    </rPh>
    <phoneticPr fontId="3"/>
  </si>
  <si>
    <t>第２号様式（第７条関係）</t>
    <rPh sb="0" eb="1">
      <t>ダイ</t>
    </rPh>
    <rPh sb="2" eb="3">
      <t>ゴウ</t>
    </rPh>
    <phoneticPr fontId="12"/>
  </si>
  <si>
    <t>第３号様式（第７条関係）</t>
    <rPh sb="0" eb="1">
      <t>ダイ</t>
    </rPh>
    <rPh sb="2" eb="3">
      <t>ゴウ</t>
    </rPh>
    <phoneticPr fontId="3"/>
  </si>
  <si>
    <t>口　座　振　替　申　出　書</t>
    <rPh sb="0" eb="1">
      <t>クチ</t>
    </rPh>
    <rPh sb="2" eb="3">
      <t>ザ</t>
    </rPh>
    <rPh sb="4" eb="5">
      <t>シン</t>
    </rPh>
    <rPh sb="6" eb="7">
      <t>タイ</t>
    </rPh>
    <rPh sb="8" eb="9">
      <t>サル</t>
    </rPh>
    <rPh sb="10" eb="11">
      <t>デ</t>
    </rPh>
    <rPh sb="12" eb="13">
      <t>ショ</t>
    </rPh>
    <phoneticPr fontId="3"/>
  </si>
  <si>
    <t>口座名義人（ｶﾅ）</t>
    <rPh sb="0" eb="2">
      <t>コウザ</t>
    </rPh>
    <rPh sb="2" eb="5">
      <t>メイギニン</t>
    </rPh>
    <phoneticPr fontId="3"/>
  </si>
  <si>
    <t>口座種別</t>
    <rPh sb="0" eb="2">
      <t>コウザ</t>
    </rPh>
    <rPh sb="2" eb="4">
      <t>シュベツ</t>
    </rPh>
    <phoneticPr fontId="3"/>
  </si>
  <si>
    <t>申請者</t>
    <rPh sb="0" eb="3">
      <t>シンセイシャ</t>
    </rPh>
    <phoneticPr fontId="3"/>
  </si>
  <si>
    <t>所在地</t>
    <rPh sb="0" eb="3">
      <t>ショザイチ</t>
    </rPh>
    <phoneticPr fontId="3"/>
  </si>
  <si>
    <t>代表者</t>
    <rPh sb="0" eb="3">
      <t>ダイヒョウシャ</t>
    </rPh>
    <phoneticPr fontId="3"/>
  </si>
  <si>
    <t>郵便番号</t>
    <rPh sb="0" eb="4">
      <t>ユウビンバンゴウ</t>
    </rPh>
    <phoneticPr fontId="3"/>
  </si>
  <si>
    <t>職名</t>
    <rPh sb="0" eb="2">
      <t>ショクメイ</t>
    </rPh>
    <phoneticPr fontId="3"/>
  </si>
  <si>
    <t>氏名</t>
    <rPh sb="0" eb="2">
      <t>シメイ</t>
    </rPh>
    <phoneticPr fontId="3"/>
  </si>
  <si>
    <t>―</t>
    <phoneticPr fontId="3"/>
  </si>
  <si>
    <t>電子処方箋管理サービス導入に関する領収書（写し）及び領収書内訳書（写し）
※社会保険診療報酬支払基金に提出した書類（対象事業費が確認できるもの）を添付。</t>
    <rPh sb="0" eb="2">
      <t>デンシ</t>
    </rPh>
    <rPh sb="2" eb="5">
      <t>ショホウセン</t>
    </rPh>
    <rPh sb="5" eb="7">
      <t>カンリ</t>
    </rPh>
    <rPh sb="11" eb="13">
      <t>ドウニュウ</t>
    </rPh>
    <rPh sb="14" eb="15">
      <t>カン</t>
    </rPh>
    <rPh sb="17" eb="20">
      <t>リョウシュウショ</t>
    </rPh>
    <rPh sb="21" eb="22">
      <t>ウツ</t>
    </rPh>
    <rPh sb="24" eb="25">
      <t>オヨ</t>
    </rPh>
    <rPh sb="26" eb="29">
      <t>リョウシュウショ</t>
    </rPh>
    <rPh sb="29" eb="32">
      <t>ウチワケショ</t>
    </rPh>
    <rPh sb="33" eb="34">
      <t>ウツ</t>
    </rPh>
    <rPh sb="38" eb="40">
      <t>シャカイ</t>
    </rPh>
    <rPh sb="40" eb="42">
      <t>ホケン</t>
    </rPh>
    <rPh sb="42" eb="44">
      <t>シンリョウ</t>
    </rPh>
    <rPh sb="44" eb="46">
      <t>ホウシュウ</t>
    </rPh>
    <rPh sb="46" eb="48">
      <t>シハライ</t>
    </rPh>
    <rPh sb="48" eb="50">
      <t>キキン</t>
    </rPh>
    <rPh sb="51" eb="53">
      <t>テイシュツ</t>
    </rPh>
    <rPh sb="55" eb="57">
      <t>ショルイ</t>
    </rPh>
    <rPh sb="58" eb="60">
      <t>タイショウ</t>
    </rPh>
    <rPh sb="60" eb="63">
      <t>ジギョウヒ</t>
    </rPh>
    <rPh sb="64" eb="66">
      <t>カクニン</t>
    </rPh>
    <rPh sb="73" eb="75">
      <t>テンプ</t>
    </rPh>
    <phoneticPr fontId="3"/>
  </si>
  <si>
    <t>社会保険診療報酬支払基金から発行された決定通知書（「電子処方箋管理サービスの導入に必要となる端末の購入等に係る補助金交付決定通知書」（写し）又は「電子処方箋管理サービスの新機能の導入に必要となるシステム改修等に係る助成金交付決定通知書」（写し））</t>
    <rPh sb="4" eb="6">
      <t>シンリョウ</t>
    </rPh>
    <rPh sb="14" eb="16">
      <t>ハッコウ</t>
    </rPh>
    <rPh sb="19" eb="21">
      <t>ケッテイ</t>
    </rPh>
    <rPh sb="21" eb="24">
      <t>ツウチショ</t>
    </rPh>
    <phoneticPr fontId="3"/>
  </si>
  <si>
    <t>（様式３）口座振替申出書 
※振込先口座の確認できる通帳の見開きページ（フリガナ・口座番号等が確認できるページ）の写し</t>
    <rPh sb="1" eb="3">
      <t>ヨウシキ</t>
    </rPh>
    <rPh sb="5" eb="7">
      <t>コウザ</t>
    </rPh>
    <rPh sb="7" eb="9">
      <t>フリカエ</t>
    </rPh>
    <rPh sb="9" eb="12">
      <t>モウシデショ</t>
    </rPh>
    <rPh sb="15" eb="18">
      <t>フリコミサキ</t>
    </rPh>
    <rPh sb="18" eb="20">
      <t>コウザ</t>
    </rPh>
    <rPh sb="21" eb="23">
      <t>カクニン</t>
    </rPh>
    <rPh sb="26" eb="28">
      <t>ツウチョウ</t>
    </rPh>
    <rPh sb="29" eb="31">
      <t>ミヒラ</t>
    </rPh>
    <rPh sb="57" eb="58">
      <t>ウツ</t>
    </rPh>
    <phoneticPr fontId="3"/>
  </si>
  <si>
    <t>「三重県電子処方箋活用・普及促進事業費補助金交付要領」第６条を遵守すること。</t>
    <rPh sb="1" eb="4">
      <t>ミエケン</t>
    </rPh>
    <rPh sb="4" eb="6">
      <t>デンシ</t>
    </rPh>
    <rPh sb="6" eb="9">
      <t>ショホウセン</t>
    </rPh>
    <rPh sb="9" eb="11">
      <t>カツヨウ</t>
    </rPh>
    <rPh sb="12" eb="14">
      <t>フキュウ</t>
    </rPh>
    <rPh sb="14" eb="16">
      <t>ソクシン</t>
    </rPh>
    <rPh sb="16" eb="18">
      <t>ジギョウ</t>
    </rPh>
    <rPh sb="18" eb="19">
      <t>ヒ</t>
    </rPh>
    <rPh sb="19" eb="22">
      <t>ホジョキン</t>
    </rPh>
    <rPh sb="22" eb="24">
      <t>コウフ</t>
    </rPh>
    <rPh sb="24" eb="26">
      <t>ヨウリョウ</t>
    </rPh>
    <rPh sb="27" eb="28">
      <t>ダイ</t>
    </rPh>
    <rPh sb="29" eb="30">
      <t>ジョウ</t>
    </rPh>
    <rPh sb="31" eb="33">
      <t>ジュンシュ</t>
    </rPh>
    <phoneticPr fontId="3"/>
  </si>
  <si>
    <t>「三重県電子処方箋活用・普及促進事業費補助金交付要領」第11条に基づく「消費税仕入控除税額の確定に伴う報告」を行うこと。</t>
    <rPh sb="1" eb="4">
      <t>ミエケン</t>
    </rPh>
    <rPh sb="4" eb="6">
      <t>デンシ</t>
    </rPh>
    <rPh sb="6" eb="9">
      <t>ショホウセン</t>
    </rPh>
    <rPh sb="9" eb="11">
      <t>カツヨウ</t>
    </rPh>
    <rPh sb="12" eb="14">
      <t>フキュウ</t>
    </rPh>
    <rPh sb="14" eb="16">
      <t>ソクシン</t>
    </rPh>
    <rPh sb="16" eb="18">
      <t>ジギョウ</t>
    </rPh>
    <rPh sb="18" eb="19">
      <t>ヒ</t>
    </rPh>
    <rPh sb="19" eb="22">
      <t>ホジョキン</t>
    </rPh>
    <rPh sb="22" eb="24">
      <t>コウフ</t>
    </rPh>
    <rPh sb="24" eb="26">
      <t>ヨウリョウ</t>
    </rPh>
    <rPh sb="27" eb="28">
      <t>ダイ</t>
    </rPh>
    <rPh sb="30" eb="31">
      <t>ジョウ</t>
    </rPh>
    <rPh sb="32" eb="33">
      <t>モト</t>
    </rPh>
    <rPh sb="36" eb="39">
      <t>ショウヒゼイ</t>
    </rPh>
    <rPh sb="39" eb="41">
      <t>シイ</t>
    </rPh>
    <rPh sb="41" eb="43">
      <t>コウジョ</t>
    </rPh>
    <rPh sb="43" eb="45">
      <t>ゼイガク</t>
    </rPh>
    <rPh sb="46" eb="48">
      <t>カクテイ</t>
    </rPh>
    <rPh sb="49" eb="50">
      <t>トモナ</t>
    </rPh>
    <rPh sb="51" eb="53">
      <t>ホウコク</t>
    </rPh>
    <rPh sb="55" eb="56">
      <t>オコナ</t>
    </rPh>
    <phoneticPr fontId="3"/>
  </si>
  <si>
    <t>本事業について、令和８年３月31日まで継続すること。</t>
    <rPh sb="0" eb="1">
      <t>ホン</t>
    </rPh>
    <rPh sb="1" eb="3">
      <t>ジギョウ</t>
    </rPh>
    <rPh sb="8" eb="10">
      <t>レイワ</t>
    </rPh>
    <rPh sb="11" eb="12">
      <t>ネン</t>
    </rPh>
    <rPh sb="13" eb="14">
      <t>ガツ</t>
    </rPh>
    <rPh sb="16" eb="17">
      <t>ニチ</t>
    </rPh>
    <rPh sb="19" eb="21">
      <t>ケイゾク</t>
    </rPh>
    <phoneticPr fontId="3"/>
  </si>
  <si>
    <t>３．電子処方箋管理サービス導入のためのシステム整備が完了した日</t>
    <phoneticPr fontId="3"/>
  </si>
  <si>
    <t>【留意事項】</t>
    <rPh sb="1" eb="3">
      <t>リュウイ</t>
    </rPh>
    <rPh sb="3" eb="5">
      <t>ジコウ</t>
    </rPh>
    <phoneticPr fontId="48"/>
  </si>
  <si>
    <t>　本申請からさかのぼって２年以内に医療保健部の補助金交付申請において役員名簿を提出しており、かつ、以下の事項に該当する場合は、上記への記載を省略することが可能です。該当する場合は、□の部分を■に変更し、提出年月日や提出先（所属）等を記載してください。</t>
    <phoneticPr fontId="48"/>
  </si>
  <si>
    <t>□ 今回の補助金交付申請日における役員は、以下の補助金交付申請時に提出した役員一覧から変更はありませんので、上記への記載を省略します。</t>
    <phoneticPr fontId="48"/>
  </si>
  <si>
    <t>以前に提出した役員一覧</t>
    <rPh sb="0" eb="2">
      <t>イゼン</t>
    </rPh>
    <rPh sb="3" eb="5">
      <t>テイシュツ</t>
    </rPh>
    <rPh sb="7" eb="9">
      <t>ヤクイン</t>
    </rPh>
    <rPh sb="9" eb="11">
      <t>イチラン</t>
    </rPh>
    <phoneticPr fontId="3"/>
  </si>
  <si>
    <t>提出年月日</t>
    <rPh sb="0" eb="2">
      <t>テイシュツ</t>
    </rPh>
    <rPh sb="2" eb="5">
      <t>ネンガッピ</t>
    </rPh>
    <phoneticPr fontId="3"/>
  </si>
  <si>
    <t>令和　年　月　日</t>
    <rPh sb="0" eb="2">
      <t>レイワ</t>
    </rPh>
    <rPh sb="3" eb="4">
      <t>ネン</t>
    </rPh>
    <rPh sb="5" eb="6">
      <t>ガツ</t>
    </rPh>
    <rPh sb="7" eb="8">
      <t>ニチ</t>
    </rPh>
    <phoneticPr fontId="48"/>
  </si>
  <si>
    <t>※左に記載できるのは、本申請からさかのぼって２年以内に、三重県医療保健部に補助金交付申請を行ったものに限ります。また、すべての役員に変更がない場合に限ります。</t>
    <rPh sb="28" eb="31">
      <t>ミエケン</t>
    </rPh>
    <rPh sb="31" eb="33">
      <t>イリョウ</t>
    </rPh>
    <rPh sb="33" eb="35">
      <t>ホケン</t>
    </rPh>
    <rPh sb="35" eb="36">
      <t>ブ</t>
    </rPh>
    <phoneticPr fontId="48"/>
  </si>
  <si>
    <t>提出先（所属）</t>
    <rPh sb="0" eb="2">
      <t>テイシュツ</t>
    </rPh>
    <rPh sb="2" eb="3">
      <t>サキ</t>
    </rPh>
    <rPh sb="4" eb="6">
      <t>ショゾク</t>
    </rPh>
    <phoneticPr fontId="3"/>
  </si>
  <si>
    <t>補助事業名</t>
    <rPh sb="0" eb="2">
      <t>ホジョ</t>
    </rPh>
    <rPh sb="2" eb="4">
      <t>ジギョウ</t>
    </rPh>
    <rPh sb="4" eb="5">
      <t>メイ</t>
    </rPh>
    <phoneticPr fontId="3"/>
  </si>
  <si>
    <t>役員数</t>
    <rPh sb="0" eb="2">
      <t>ヤクイン</t>
    </rPh>
    <rPh sb="2" eb="3">
      <t>スウ</t>
    </rPh>
    <phoneticPr fontId="3"/>
  </si>
  <si>
    <r>
      <rPr>
        <b/>
        <sz val="12"/>
        <rFont val="ＭＳ ゴシック"/>
        <family val="3"/>
        <charset val="128"/>
      </rPr>
      <t>(例)</t>
    </r>
    <r>
      <rPr>
        <sz val="12"/>
        <rFont val="ＭＳ ゴシック"/>
        <family val="3"/>
        <charset val="128"/>
      </rPr>
      <t xml:space="preserve"> ﾊｯﾄﾘ ｼｭｳｿﾞｳ</t>
    </r>
    <rPh sb="1" eb="2">
      <t>レイ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</si>
</sst>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
    <numFmt numFmtId="178" formatCode="#,##0_);[Red]\(#,##0\)"/>
    <numFmt numFmtId="179" formatCode="#,###&quot;円&quot;"/>
    <numFmt numFmtId="180" formatCode="00000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Ｐ明朝"/>
      <family val="1"/>
      <charset val="128"/>
    </font>
    <font>
      <sz val="8"/>
      <color theme="1"/>
      <name val="ＭＳ Ｐ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4"/>
      <name val="ＭＳ Ｐゴシック"/>
      <family val="3"/>
      <charset val="128"/>
    </font>
    <font>
      <sz val="11"/>
      <name val="ＭＳ ゴシック"/>
      <family val="3"/>
      <charset val="128"/>
    </font>
    <font>
      <sz val="6"/>
      <name val="ＭＳ Ｐゴシック"/>
      <family val="2"/>
      <charset val="128"/>
      <scheme val="minor"/>
    </font>
    <font>
      <sz val="14"/>
      <name val="ＭＳ ゴシック"/>
      <family val="3"/>
      <charset val="128"/>
    </font>
    <font>
      <sz val="12"/>
      <name val="ＭＳ ゴシック"/>
      <family val="3"/>
      <charset val="128"/>
    </font>
    <font>
      <b/>
      <sz val="12"/>
      <name val="ＭＳ ゴシック"/>
      <family val="3"/>
      <charset val="128"/>
    </font>
    <font>
      <u/>
      <sz val="11"/>
      <color theme="10"/>
      <name val="ＭＳ Ｐゴシック"/>
      <family val="3"/>
      <charset val="128"/>
    </font>
    <font>
      <u/>
      <sz val="10"/>
      <color theme="1"/>
      <name val="ＭＳ 明朝"/>
      <family val="1"/>
      <charset val="128"/>
    </font>
    <font>
      <b/>
      <sz val="12"/>
      <color theme="1"/>
      <name val="ＭＳ 明朝"/>
      <family val="1"/>
      <charset val="128"/>
    </font>
    <font>
      <u/>
      <sz val="11"/>
      <color theme="1"/>
      <name val="ＭＳ Ｐゴシック"/>
      <family val="3"/>
      <charset val="128"/>
    </font>
    <font>
      <sz val="11"/>
      <color theme="1"/>
      <name val="ＭＳ Ｐゴシック"/>
      <family val="3"/>
      <charset val="128"/>
    </font>
    <font>
      <b/>
      <sz val="18"/>
      <color indexed="10"/>
      <name val="MS P ゴシック"/>
      <family val="3"/>
      <charset val="128"/>
    </font>
    <font>
      <b/>
      <sz val="14"/>
      <color indexed="81"/>
      <name val="MS P ゴシック"/>
      <family val="3"/>
      <charset val="128"/>
    </font>
    <font>
      <b/>
      <sz val="14"/>
      <color indexed="10"/>
      <name val="MS P ゴシック"/>
      <family val="3"/>
      <charset val="128"/>
    </font>
    <font>
      <b/>
      <u/>
      <sz val="14"/>
      <color indexed="10"/>
      <name val="MS P ゴシック"/>
      <family val="3"/>
      <charset val="128"/>
    </font>
    <font>
      <b/>
      <sz val="6"/>
      <color indexed="8"/>
      <name val="MS P ゴシック"/>
      <family val="3"/>
      <charset val="128"/>
    </font>
    <font>
      <b/>
      <sz val="14"/>
      <color indexed="8"/>
      <name val="MS P ゴシック"/>
      <family val="3"/>
      <charset val="128"/>
    </font>
    <font>
      <sz val="6"/>
      <color rgb="FFFF0000"/>
      <name val="ＭＳ 明朝"/>
      <family val="1"/>
      <charset val="128"/>
    </font>
    <font>
      <b/>
      <sz val="6"/>
      <color theme="1"/>
      <name val="ＭＳ 明朝"/>
      <family val="1"/>
      <charset val="128"/>
    </font>
    <font>
      <b/>
      <sz val="24"/>
      <color indexed="10"/>
      <name val="MS P ゴシック"/>
      <family val="3"/>
      <charset val="128"/>
    </font>
    <font>
      <b/>
      <u/>
      <sz val="24"/>
      <color indexed="10"/>
      <name val="MS P ゴシック"/>
      <family val="3"/>
      <charset val="128"/>
    </font>
    <font>
      <b/>
      <sz val="14"/>
      <color rgb="FFFF0000"/>
      <name val="ＭＳ Ｐゴシック"/>
      <family val="3"/>
      <charset val="128"/>
    </font>
    <font>
      <b/>
      <sz val="11"/>
      <color theme="1"/>
      <name val="ＭＳ 明朝"/>
      <family val="1"/>
      <charset val="128"/>
    </font>
    <font>
      <b/>
      <sz val="14"/>
      <color theme="1"/>
      <name val="ＭＳ 明朝"/>
      <family val="1"/>
      <charset val="128"/>
    </font>
    <font>
      <sz val="11"/>
      <color theme="1"/>
      <name val="ＭＳ 明朝"/>
      <family val="1"/>
      <charset val="128"/>
    </font>
    <font>
      <b/>
      <sz val="10"/>
      <color theme="1"/>
      <name val="ＭＳ 明朝"/>
      <family val="1"/>
      <charset val="128"/>
    </font>
    <font>
      <sz val="10"/>
      <name val="ＭＳ Ｐゴシック"/>
      <family val="3"/>
      <charset val="128"/>
    </font>
    <font>
      <sz val="16"/>
      <name val="ＭＳ Ｐゴシック"/>
      <family val="3"/>
      <charset val="128"/>
    </font>
    <font>
      <sz val="14"/>
      <color theme="1"/>
      <name val="ＭＳ Ｐゴシック"/>
      <family val="3"/>
      <charset val="128"/>
    </font>
    <font>
      <sz val="12"/>
      <color indexed="81"/>
      <name val="MS P ゴシック"/>
      <family val="3"/>
      <charset val="128"/>
    </font>
    <font>
      <b/>
      <sz val="6"/>
      <color indexed="81"/>
      <name val="MS P ゴシック"/>
      <family val="3"/>
      <charset val="128"/>
    </font>
    <font>
      <b/>
      <u/>
      <sz val="14"/>
      <color indexed="8"/>
      <name val="MS P ゴシック"/>
      <family val="3"/>
      <charset val="128"/>
    </font>
    <font>
      <b/>
      <u/>
      <sz val="12"/>
      <color indexed="8"/>
      <name val="MS P ゴシック"/>
      <family val="3"/>
      <charset val="128"/>
    </font>
    <font>
      <sz val="14"/>
      <color indexed="8"/>
      <name val="MS P ゴシック"/>
      <family val="3"/>
      <charset val="128"/>
    </font>
    <font>
      <b/>
      <sz val="18"/>
      <color indexed="10"/>
      <name val="ＭＳ Ｐゴシック"/>
      <family val="3"/>
      <charset val="128"/>
    </font>
    <font>
      <b/>
      <sz val="18"/>
      <color indexed="8"/>
      <name val="MS P ゴシック"/>
      <family val="3"/>
      <charset val="128"/>
    </font>
    <font>
      <sz val="18"/>
      <name val="ＭＳ Ｐゴシック"/>
      <family val="3"/>
      <charset val="128"/>
    </font>
    <font>
      <sz val="11"/>
      <color theme="1"/>
      <name val="ＭＳ ゴシック"/>
      <family val="3"/>
      <charset val="128"/>
    </font>
    <font>
      <sz val="6"/>
      <name val="游ゴシック"/>
      <family val="2"/>
      <charset val="128"/>
    </font>
    <font>
      <sz val="12"/>
      <color theme="1"/>
      <name val="ＭＳ ゴシック"/>
      <family val="3"/>
      <charset val="128"/>
    </font>
    <font>
      <sz val="10"/>
      <color theme="1"/>
      <name val="ＭＳ ゴシック"/>
      <family val="3"/>
      <charset val="128"/>
    </font>
    <font>
      <b/>
      <sz val="9"/>
      <color indexed="81"/>
      <name val="MS P ゴシック"/>
      <family val="3"/>
      <charset val="128"/>
    </font>
    <font>
      <sz val="12"/>
      <color rgb="FFFF0000"/>
      <name val="ＭＳ Ｐゴシック"/>
      <family val="3"/>
      <charset val="128"/>
    </font>
    <font>
      <sz val="11"/>
      <color rgb="FFFF0000"/>
      <name val="ＭＳ Ｐゴシック"/>
      <family val="3"/>
      <charset val="128"/>
    </font>
    <font>
      <b/>
      <sz val="11"/>
      <color indexed="81"/>
      <name val="MS P ゴシック"/>
      <family val="3"/>
      <charset val="128"/>
    </font>
    <font>
      <b/>
      <sz val="10"/>
      <color indexed="81"/>
      <name val="MS P ゴシック"/>
      <family val="3"/>
      <charset val="128"/>
    </font>
    <font>
      <b/>
      <sz val="11"/>
      <color indexed="8"/>
      <name val="MS P ゴシック"/>
      <family val="3"/>
      <charset val="128"/>
    </font>
    <font>
      <u/>
      <sz val="11"/>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9">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0" fontId="16" fillId="0" borderId="0" applyNumberFormat="0" applyFill="0" applyBorder="0" applyAlignment="0" applyProtection="0">
      <alignment vertical="center"/>
    </xf>
  </cellStyleXfs>
  <cellXfs count="305">
    <xf numFmtId="0" fontId="0" fillId="0" borderId="0" xfId="0">
      <alignment vertical="center"/>
    </xf>
    <xf numFmtId="0" fontId="5" fillId="0" borderId="0" xfId="0" applyFont="1" applyFill="1" applyBorder="1" applyAlignment="1">
      <alignment vertical="center"/>
    </xf>
    <xf numFmtId="0" fontId="5" fillId="0" borderId="0" xfId="0" applyFont="1" applyFill="1">
      <alignment vertical="center"/>
    </xf>
    <xf numFmtId="0" fontId="7" fillId="0" borderId="8" xfId="0" applyFont="1" applyFill="1" applyBorder="1" applyAlignment="1">
      <alignment horizontal="center" vertical="center"/>
    </xf>
    <xf numFmtId="0" fontId="7" fillId="0" borderId="8" xfId="0" applyFont="1" applyFill="1" applyBorder="1">
      <alignment vertical="center"/>
    </xf>
    <xf numFmtId="0" fontId="7" fillId="0" borderId="5" xfId="0" applyFont="1" applyFill="1" applyBorder="1">
      <alignment vertical="center"/>
    </xf>
    <xf numFmtId="0" fontId="7" fillId="0" borderId="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lignment vertical="center"/>
    </xf>
    <xf numFmtId="0" fontId="7" fillId="0" borderId="29" xfId="0" applyFont="1" applyFill="1" applyBorder="1">
      <alignment vertical="center"/>
    </xf>
    <xf numFmtId="0" fontId="7" fillId="0" borderId="10" xfId="0" applyFont="1" applyFill="1" applyBorder="1">
      <alignment vertical="center"/>
    </xf>
    <xf numFmtId="0" fontId="8" fillId="0" borderId="0" xfId="0" applyFont="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7" fillId="0" borderId="0" xfId="0" applyFont="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7" fillId="0" borderId="11" xfId="0" applyFont="1" applyBorder="1" applyProtection="1">
      <alignment vertical="center"/>
    </xf>
    <xf numFmtId="0" fontId="7" fillId="0" borderId="33" xfId="0" applyFont="1" applyBorder="1" applyProtection="1">
      <alignment vertical="center"/>
    </xf>
    <xf numFmtId="0" fontId="7" fillId="0" borderId="0" xfId="0" applyFont="1" applyBorder="1" applyAlignment="1" applyProtection="1">
      <alignment horizontal="center" vertical="center" textRotation="255"/>
    </xf>
    <xf numFmtId="0" fontId="9" fillId="0" borderId="0" xfId="0" applyFont="1" applyBorder="1" applyProtection="1">
      <alignment vertical="center"/>
    </xf>
    <xf numFmtId="0" fontId="8" fillId="0" borderId="0" xfId="0" applyFont="1" applyBorder="1" applyAlignment="1" applyProtection="1">
      <alignment vertical="center"/>
    </xf>
    <xf numFmtId="0" fontId="5" fillId="0" borderId="0" xfId="0" applyFont="1" applyFill="1" applyAlignment="1">
      <alignment horizontal="center" vertical="center"/>
    </xf>
    <xf numFmtId="0" fontId="11" fillId="2" borderId="14" xfId="7" applyFont="1" applyFill="1" applyBorder="1" applyAlignment="1" applyProtection="1">
      <alignment vertical="center" shrinkToFit="1"/>
      <protection locked="0"/>
    </xf>
    <xf numFmtId="0" fontId="11" fillId="2" borderId="14" xfId="7" applyFont="1" applyFill="1" applyBorder="1" applyAlignment="1" applyProtection="1">
      <alignment horizontal="center" vertical="center"/>
      <protection locked="0"/>
    </xf>
    <xf numFmtId="177" fontId="11" fillId="2" borderId="14" xfId="7" applyNumberFormat="1" applyFont="1" applyFill="1" applyBorder="1" applyAlignment="1" applyProtection="1">
      <alignment horizontal="center" vertical="center"/>
      <protection locked="0"/>
    </xf>
    <xf numFmtId="0" fontId="11" fillId="2" borderId="13" xfId="7" applyFont="1" applyFill="1" applyBorder="1" applyAlignment="1" applyProtection="1">
      <alignment horizontal="center" vertical="center"/>
      <protection locked="0"/>
    </xf>
    <xf numFmtId="0" fontId="11" fillId="2" borderId="14" xfId="0" applyFont="1" applyFill="1" applyBorder="1" applyAlignment="1" applyProtection="1">
      <alignment vertical="center" shrinkToFit="1"/>
      <protection locked="0"/>
    </xf>
    <xf numFmtId="177" fontId="11" fillId="2" borderId="14" xfId="0" applyNumberFormat="1"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4" xfId="0" applyFont="1" applyFill="1" applyBorder="1" applyProtection="1">
      <alignment vertical="center"/>
      <protection locked="0"/>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textRotation="255"/>
    </xf>
    <xf numFmtId="0" fontId="7" fillId="0" borderId="21"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Border="1" applyAlignment="1" applyProtection="1">
      <alignment horizontal="center" vertical="center"/>
    </xf>
    <xf numFmtId="0" fontId="5" fillId="0" borderId="0" xfId="0" applyFont="1" applyFill="1" applyBorder="1">
      <alignment vertical="center"/>
    </xf>
    <xf numFmtId="0" fontId="17" fillId="0" borderId="0" xfId="0" applyFont="1" applyBorder="1" applyProtection="1">
      <alignment vertical="center"/>
    </xf>
    <xf numFmtId="0" fontId="18" fillId="0" borderId="0" xfId="0" applyFont="1" applyBorder="1" applyProtection="1">
      <alignment vertical="center"/>
    </xf>
    <xf numFmtId="0" fontId="5" fillId="0" borderId="0" xfId="0" applyFont="1" applyFill="1" applyBorder="1" applyAlignment="1">
      <alignment horizontal="center" vertical="center"/>
    </xf>
    <xf numFmtId="176" fontId="7" fillId="0" borderId="0" xfId="0" applyNumberFormat="1" applyFont="1" applyBorder="1" applyAlignment="1" applyProtection="1">
      <alignment vertical="center"/>
    </xf>
    <xf numFmtId="0" fontId="20" fillId="0" borderId="0" xfId="0" applyFont="1" applyBorder="1" applyAlignment="1">
      <alignment horizontal="center" vertical="center" textRotation="255"/>
    </xf>
    <xf numFmtId="0" fontId="9" fillId="0" borderId="0" xfId="0" applyFont="1" applyProtection="1">
      <alignment vertical="center"/>
    </xf>
    <xf numFmtId="176" fontId="7" fillId="0" borderId="0" xfId="0" applyNumberFormat="1" applyFont="1" applyBorder="1" applyAlignment="1" applyProtection="1">
      <alignment vertical="center"/>
    </xf>
    <xf numFmtId="176" fontId="7" fillId="0" borderId="0" xfId="0" applyNumberFormat="1" applyFont="1" applyBorder="1" applyAlignment="1" applyProtection="1">
      <alignment vertical="center"/>
    </xf>
    <xf numFmtId="0" fontId="7" fillId="0" borderId="0" xfId="0" applyFont="1" applyFill="1" applyBorder="1" applyProtection="1">
      <alignment vertical="center"/>
    </xf>
    <xf numFmtId="0" fontId="9" fillId="0" borderId="0" xfId="0" applyFont="1" applyFill="1" applyBorder="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Protection="1">
      <alignment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textRotation="255"/>
    </xf>
    <xf numFmtId="0" fontId="7" fillId="0" borderId="0" xfId="0" applyFont="1" applyFill="1" applyBorder="1">
      <alignment vertical="center"/>
    </xf>
    <xf numFmtId="0" fontId="34" fillId="0" borderId="0" xfId="0" applyFont="1" applyFill="1" applyBorder="1" applyProtection="1">
      <alignment vertical="center"/>
    </xf>
    <xf numFmtId="0" fontId="7"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center" vertical="center" textRotation="255"/>
    </xf>
    <xf numFmtId="0" fontId="34" fillId="0" borderId="0" xfId="0" applyFont="1" applyFill="1" applyBorder="1" applyAlignment="1" applyProtection="1">
      <alignment horizontal="center" vertical="center"/>
    </xf>
    <xf numFmtId="0" fontId="34" fillId="0" borderId="0" xfId="0" applyFont="1" applyProtection="1">
      <alignment vertical="center"/>
    </xf>
    <xf numFmtId="38" fontId="7" fillId="0" borderId="0" xfId="4" applyFont="1" applyFill="1" applyBorder="1" applyAlignment="1" applyProtection="1">
      <alignment vertical="center"/>
    </xf>
    <xf numFmtId="0" fontId="28"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7" fillId="2" borderId="14" xfId="0" applyFont="1" applyFill="1" applyBorder="1" applyAlignment="1" applyProtection="1">
      <alignment horizontal="center" vertical="center"/>
      <protection locked="0"/>
    </xf>
    <xf numFmtId="0" fontId="28" fillId="0" borderId="0" xfId="0" applyFont="1" applyFill="1" applyBorder="1" applyAlignment="1" applyProtection="1">
      <alignment vertical="center" wrapText="1"/>
      <protection locked="0"/>
    </xf>
    <xf numFmtId="0" fontId="0" fillId="0" borderId="14" xfId="0" applyBorder="1">
      <alignment vertical="center"/>
    </xf>
    <xf numFmtId="0" fontId="0" fillId="0" borderId="14" xfId="0" applyBorder="1" applyAlignment="1">
      <alignment horizontal="center" vertical="center"/>
    </xf>
    <xf numFmtId="0" fontId="0" fillId="0" borderId="14" xfId="0" applyBorder="1" applyAlignment="1">
      <alignment vertical="center" wrapText="1"/>
    </xf>
    <xf numFmtId="0" fontId="0" fillId="0" borderId="14" xfId="0" applyNumberFormat="1" applyBorder="1" applyAlignment="1">
      <alignment horizontal="center" vertical="center"/>
    </xf>
    <xf numFmtId="178" fontId="0" fillId="0" borderId="14" xfId="0" applyNumberFormat="1" applyBorder="1">
      <alignment vertical="center"/>
    </xf>
    <xf numFmtId="0" fontId="8" fillId="0" borderId="0" xfId="0" applyFont="1" applyFill="1" applyBorder="1" applyAlignment="1" applyProtection="1">
      <alignment horizontal="center" vertical="center"/>
    </xf>
    <xf numFmtId="176" fontId="7" fillId="0" borderId="0" xfId="0" applyNumberFormat="1" applyFont="1" applyBorder="1" applyAlignment="1" applyProtection="1">
      <alignment vertical="center"/>
    </xf>
    <xf numFmtId="0" fontId="7" fillId="0" borderId="14" xfId="0" applyFont="1" applyFill="1" applyBorder="1" applyAlignment="1">
      <alignment horizontal="center" vertical="center"/>
    </xf>
    <xf numFmtId="0" fontId="9" fillId="0" borderId="0" xfId="0" applyFont="1" applyFill="1" applyBorder="1" applyAlignment="1" applyProtection="1">
      <alignment vertical="center" shrinkToFit="1"/>
    </xf>
    <xf numFmtId="0" fontId="8" fillId="0" borderId="0" xfId="0" applyFont="1" applyFill="1" applyBorder="1" applyAlignment="1" applyProtection="1">
      <alignment vertical="center"/>
    </xf>
    <xf numFmtId="0" fontId="9" fillId="0" borderId="0" xfId="0" applyFont="1" applyBorder="1" applyAlignment="1" applyProtection="1">
      <alignment vertical="center"/>
    </xf>
    <xf numFmtId="176" fontId="34" fillId="0" borderId="0" xfId="0" applyNumberFormat="1" applyFont="1" applyFill="1" applyBorder="1" applyAlignment="1" applyProtection="1">
      <alignment vertical="center"/>
    </xf>
    <xf numFmtId="0" fontId="0" fillId="0" borderId="0" xfId="0" applyBorder="1" applyAlignment="1">
      <alignment horizontal="center" vertical="center"/>
    </xf>
    <xf numFmtId="0" fontId="0" fillId="0" borderId="0" xfId="0" applyBorder="1" applyAlignment="1">
      <alignment vertical="center" wrapText="1"/>
    </xf>
    <xf numFmtId="178" fontId="0" fillId="0" borderId="0" xfId="0" applyNumberFormat="1" applyBorder="1">
      <alignment vertical="center"/>
    </xf>
    <xf numFmtId="0" fontId="0" fillId="0" borderId="14" xfId="0" applyBorder="1" applyAlignment="1">
      <alignment vertical="center" shrinkToFi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pplyProtection="1">
      <alignment horizontal="center" vertical="center"/>
    </xf>
    <xf numFmtId="0" fontId="0" fillId="0" borderId="0" xfId="0" applyFont="1" applyBorder="1" applyAlignment="1">
      <alignment vertical="center" wrapText="1"/>
    </xf>
    <xf numFmtId="0" fontId="4" fillId="0" borderId="0" xfId="0" applyFont="1" applyBorder="1" applyAlignment="1">
      <alignment vertical="center" wrapText="1"/>
    </xf>
    <xf numFmtId="176" fontId="7" fillId="0" borderId="0" xfId="0" applyNumberFormat="1" applyFont="1" applyProtection="1">
      <alignment vertical="center"/>
    </xf>
    <xf numFmtId="0" fontId="7" fillId="0" borderId="0" xfId="0" applyFont="1" applyBorder="1" applyAlignment="1" applyProtection="1">
      <alignment vertical="center"/>
    </xf>
    <xf numFmtId="38" fontId="7" fillId="0" borderId="0" xfId="4" applyFont="1" applyBorder="1" applyAlignment="1" applyProtection="1">
      <alignment horizontal="right" vertical="center"/>
    </xf>
    <xf numFmtId="0" fontId="34" fillId="0" borderId="0" xfId="0" applyFont="1" applyAlignment="1" applyProtection="1">
      <alignment horizontal="left" vertical="center"/>
    </xf>
    <xf numFmtId="0" fontId="11" fillId="0" borderId="0" xfId="0" applyFo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center" vertical="center"/>
    </xf>
    <xf numFmtId="0" fontId="13" fillId="0" borderId="0" xfId="0" applyFont="1" applyAlignment="1" applyProtection="1">
      <alignment horizontal="center" vertical="center"/>
    </xf>
    <xf numFmtId="0" fontId="11" fillId="0" borderId="14"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14" fillId="0" borderId="2"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14" xfId="0" applyFont="1" applyBorder="1" applyAlignment="1" applyProtection="1">
      <alignment horizontal="center" vertical="center" shrinkToFit="1"/>
    </xf>
    <xf numFmtId="0" fontId="11" fillId="0" borderId="0" xfId="0" applyFont="1" applyAlignment="1" applyProtection="1"/>
    <xf numFmtId="0" fontId="11" fillId="0" borderId="12" xfId="0" applyFont="1" applyFill="1" applyBorder="1" applyProtection="1">
      <alignment vertical="center"/>
    </xf>
    <xf numFmtId="0" fontId="11" fillId="0" borderId="14" xfId="7" applyFont="1" applyFill="1" applyBorder="1" applyAlignment="1" applyProtection="1">
      <alignment horizontal="center" vertical="center"/>
    </xf>
    <xf numFmtId="177" fontId="11" fillId="0" borderId="14" xfId="7" applyNumberFormat="1" applyFont="1" applyFill="1" applyBorder="1" applyAlignment="1" applyProtection="1">
      <alignment horizontal="center" vertical="center" textRotation="255"/>
    </xf>
    <xf numFmtId="0" fontId="11" fillId="0" borderId="13" xfId="0" applyFont="1" applyFill="1" applyBorder="1" applyAlignment="1" applyProtection="1">
      <alignment vertical="center" shrinkToFit="1"/>
    </xf>
    <xf numFmtId="0" fontId="11" fillId="0" borderId="5" xfId="0" applyFont="1" applyFill="1" applyBorder="1" applyAlignment="1" applyProtection="1">
      <alignment horizontal="center" vertical="center"/>
    </xf>
    <xf numFmtId="177" fontId="11" fillId="0" borderId="5" xfId="0" applyNumberFormat="1" applyFont="1" applyBorder="1" applyAlignment="1" applyProtection="1">
      <alignment horizontal="center" vertical="center"/>
    </xf>
    <xf numFmtId="177" fontId="11" fillId="0" borderId="5" xfId="0" applyNumberFormat="1" applyFont="1" applyFill="1" applyBorder="1" applyAlignment="1" applyProtection="1">
      <alignment horizontal="center" vertical="center"/>
    </xf>
    <xf numFmtId="0" fontId="11" fillId="0" borderId="5" xfId="0" applyFont="1" applyBorder="1" applyAlignment="1" applyProtection="1">
      <alignment horizontal="center" vertical="center"/>
    </xf>
    <xf numFmtId="0" fontId="0" fillId="0" borderId="0" xfId="0"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177" fontId="11" fillId="0" borderId="0" xfId="0" applyNumberFormat="1" applyFont="1" applyBorder="1" applyAlignment="1" applyProtection="1">
      <alignment horizontal="center" vertical="center"/>
    </xf>
    <xf numFmtId="177" fontId="11" fillId="0"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0" fillId="0" borderId="0" xfId="0" applyFill="1" applyBorder="1" applyAlignment="1">
      <alignment horizontal="center" vertical="center"/>
    </xf>
    <xf numFmtId="0" fontId="47" fillId="0" borderId="0" xfId="0" applyFont="1">
      <alignment vertical="center"/>
    </xf>
    <xf numFmtId="177" fontId="50" fillId="0" borderId="0" xfId="0" applyNumberFormat="1" applyFont="1" applyAlignment="1">
      <alignment horizontal="left" vertical="center"/>
    </xf>
    <xf numFmtId="177" fontId="50" fillId="0" borderId="0" xfId="0" applyNumberFormat="1" applyFont="1" applyAlignment="1">
      <alignment horizontal="center" vertical="center"/>
    </xf>
    <xf numFmtId="0" fontId="50" fillId="0" borderId="14" xfId="0" applyFont="1" applyBorder="1" applyAlignment="1">
      <alignment horizontal="center" vertical="center" shrinkToFit="1"/>
    </xf>
    <xf numFmtId="0" fontId="50" fillId="0" borderId="14" xfId="0" applyFont="1" applyBorder="1" applyAlignment="1">
      <alignment horizontal="center" vertical="center"/>
    </xf>
    <xf numFmtId="0" fontId="14" fillId="0" borderId="14" xfId="7" applyFont="1" applyBorder="1" applyAlignment="1">
      <alignment horizontal="left" vertical="center" shrinkToFit="1"/>
    </xf>
    <xf numFmtId="0" fontId="11" fillId="0" borderId="14" xfId="7" applyFont="1" applyBorder="1" applyAlignment="1">
      <alignment horizontal="center" vertical="center"/>
    </xf>
    <xf numFmtId="177" fontId="11" fillId="0" borderId="14" xfId="7" applyNumberFormat="1" applyFont="1" applyBorder="1" applyAlignment="1">
      <alignment horizontal="center" vertical="center"/>
    </xf>
    <xf numFmtId="0" fontId="11" fillId="0" borderId="13" xfId="7" applyFont="1" applyBorder="1" applyAlignment="1">
      <alignment horizontal="center" vertical="center"/>
    </xf>
    <xf numFmtId="0" fontId="11" fillId="0" borderId="14" xfId="0" applyFont="1" applyBorder="1">
      <alignment vertical="center"/>
    </xf>
    <xf numFmtId="0" fontId="52" fillId="0" borderId="0" xfId="0" applyFont="1" applyProtection="1">
      <alignment vertical="center"/>
    </xf>
    <xf numFmtId="0" fontId="53" fillId="0" borderId="0" xfId="0" applyFont="1" applyProtection="1">
      <alignment vertical="center"/>
    </xf>
    <xf numFmtId="0" fontId="34" fillId="0" borderId="14" xfId="0" applyFont="1" applyBorder="1" applyAlignment="1" applyProtection="1">
      <alignment horizontal="center" vertical="center" wrapText="1"/>
    </xf>
    <xf numFmtId="0" fontId="34" fillId="0" borderId="14" xfId="0" applyFont="1" applyBorder="1" applyAlignment="1" applyProtection="1">
      <alignment horizontal="center" vertical="center"/>
    </xf>
    <xf numFmtId="0" fontId="34" fillId="0" borderId="1" xfId="0" applyFont="1" applyBorder="1" applyAlignment="1" applyProtection="1">
      <alignment horizontal="center" vertical="center"/>
    </xf>
    <xf numFmtId="0" fontId="34" fillId="0" borderId="1" xfId="0" applyFont="1" applyFill="1" applyBorder="1" applyAlignment="1" applyProtection="1">
      <alignment horizontal="center" vertical="center" wrapText="1"/>
    </xf>
    <xf numFmtId="0" fontId="34" fillId="0" borderId="2"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176" fontId="34" fillId="0" borderId="1" xfId="0" applyNumberFormat="1" applyFont="1" applyFill="1" applyBorder="1" applyAlignment="1" applyProtection="1">
      <alignment horizontal="center" vertical="center" wrapText="1"/>
    </xf>
    <xf numFmtId="176" fontId="34" fillId="0" borderId="2" xfId="0" applyNumberFormat="1" applyFont="1" applyFill="1" applyBorder="1" applyAlignment="1" applyProtection="1">
      <alignment horizontal="center" vertical="center" wrapText="1"/>
    </xf>
    <xf numFmtId="176" fontId="34" fillId="0" borderId="3" xfId="0" applyNumberFormat="1"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xf>
    <xf numFmtId="176" fontId="34" fillId="0" borderId="14" xfId="0" applyNumberFormat="1" applyFont="1" applyFill="1" applyBorder="1" applyAlignment="1" applyProtection="1">
      <alignment horizontal="center" vertical="center" wrapText="1"/>
    </xf>
    <xf numFmtId="176" fontId="34" fillId="2" borderId="1"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176" fontId="34" fillId="2" borderId="3" xfId="0" applyNumberFormat="1"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xf>
    <xf numFmtId="176" fontId="34" fillId="0" borderId="14" xfId="0" applyNumberFormat="1" applyFont="1" applyFill="1" applyBorder="1" applyAlignment="1" applyProtection="1">
      <alignment horizontal="center" vertical="center"/>
    </xf>
    <xf numFmtId="0" fontId="7" fillId="0" borderId="30" xfId="0" applyFont="1" applyBorder="1" applyAlignment="1" applyProtection="1">
      <alignment horizontal="center" vertical="center"/>
    </xf>
    <xf numFmtId="0" fontId="7" fillId="0" borderId="19" xfId="0" applyFont="1" applyBorder="1" applyAlignment="1" applyProtection="1">
      <alignment horizontal="center" vertical="center"/>
    </xf>
    <xf numFmtId="0" fontId="19" fillId="2" borderId="19" xfId="8" applyFont="1" applyFill="1" applyBorder="1" applyAlignment="1" applyProtection="1">
      <alignment horizontal="left" vertical="center" shrinkToFit="1"/>
      <protection locked="0"/>
    </xf>
    <xf numFmtId="0" fontId="7" fillId="2" borderId="19"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center" vertical="center"/>
      <protection locked="0"/>
    </xf>
    <xf numFmtId="0" fontId="7" fillId="2" borderId="28" xfId="0" applyFont="1" applyFill="1" applyBorder="1" applyAlignment="1" applyProtection="1">
      <alignment horizontal="left" vertical="center"/>
      <protection locked="0"/>
    </xf>
    <xf numFmtId="0" fontId="7" fillId="2" borderId="31" xfId="0" applyFont="1" applyFill="1" applyBorder="1" applyAlignment="1" applyProtection="1">
      <alignment horizontal="left" vertical="center"/>
      <protection locked="0"/>
    </xf>
    <xf numFmtId="0" fontId="8" fillId="0" borderId="26" xfId="0" applyFont="1" applyFill="1" applyBorder="1" applyAlignment="1">
      <alignment horizontal="center" vertical="center" textRotation="255"/>
    </xf>
    <xf numFmtId="0" fontId="8" fillId="0" borderId="34"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7" fillId="0" borderId="26" xfId="0" applyFont="1" applyBorder="1" applyAlignment="1" applyProtection="1">
      <alignment horizontal="center" vertical="center" textRotation="255"/>
    </xf>
    <xf numFmtId="0" fontId="7" fillId="0" borderId="34" xfId="0" applyFont="1" applyBorder="1" applyAlignment="1" applyProtection="1">
      <alignment horizontal="center" vertical="center" textRotation="255"/>
    </xf>
    <xf numFmtId="0" fontId="7" fillId="0" borderId="15" xfId="0" applyFont="1" applyBorder="1" applyAlignment="1" applyProtection="1">
      <alignment horizontal="center" vertical="center" textRotation="255"/>
    </xf>
    <xf numFmtId="0" fontId="7" fillId="2" borderId="0" xfId="0" applyFont="1" applyFill="1" applyAlignment="1" applyProtection="1">
      <alignment horizontal="center" vertical="center"/>
      <protection locked="0"/>
    </xf>
    <xf numFmtId="0" fontId="7" fillId="0" borderId="40"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27" fillId="0" borderId="1" xfId="0" applyFont="1" applyFill="1" applyBorder="1" applyAlignment="1">
      <alignment horizontal="left" wrapText="1"/>
    </xf>
    <xf numFmtId="0" fontId="27" fillId="0" borderId="2" xfId="0" applyFont="1" applyFill="1" applyBorder="1" applyAlignment="1">
      <alignment horizontal="left"/>
    </xf>
    <xf numFmtId="0" fontId="27" fillId="0" borderId="39" xfId="0" applyFont="1" applyFill="1" applyBorder="1" applyAlignment="1">
      <alignment horizontal="left"/>
    </xf>
    <xf numFmtId="0" fontId="7" fillId="0" borderId="0" xfId="0" applyFont="1" applyFill="1" applyAlignment="1" applyProtection="1">
      <alignment horizontal="center" vertical="center"/>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7" xfId="0" applyFont="1" applyBorder="1" applyAlignment="1" applyProtection="1">
      <alignment horizontal="center" vertical="center"/>
    </xf>
    <xf numFmtId="49" fontId="7" fillId="2" borderId="5"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protection locked="0"/>
    </xf>
    <xf numFmtId="0" fontId="20" fillId="0" borderId="15" xfId="0" applyFont="1" applyBorder="1" applyAlignment="1">
      <alignment horizontal="center" vertical="center" textRotation="255"/>
    </xf>
    <xf numFmtId="0" fontId="7" fillId="0" borderId="27"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2" borderId="24"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0" borderId="37" xfId="0" applyFont="1" applyFill="1" applyBorder="1" applyAlignment="1">
      <alignment horizontal="center" vertical="center"/>
    </xf>
    <xf numFmtId="0" fontId="7" fillId="0" borderId="36" xfId="0" applyFont="1" applyFill="1" applyBorder="1" applyAlignment="1">
      <alignment horizontal="center" vertical="center"/>
    </xf>
    <xf numFmtId="49" fontId="5" fillId="2" borderId="2" xfId="0" applyNumberFormat="1" applyFont="1" applyFill="1" applyBorder="1" applyAlignment="1" applyProtection="1">
      <alignment horizontal="left" vertical="center"/>
      <protection locked="0"/>
    </xf>
    <xf numFmtId="49" fontId="5" fillId="2" borderId="39" xfId="0" applyNumberFormat="1"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33" fillId="0" borderId="0" xfId="0" applyFont="1" applyAlignment="1" applyProtection="1">
      <alignment horizontal="center" vertical="center" wrapText="1"/>
    </xf>
    <xf numFmtId="0" fontId="33" fillId="0" borderId="0" xfId="0" applyFont="1" applyAlignment="1" applyProtection="1">
      <alignment horizontal="center" vertical="center"/>
    </xf>
    <xf numFmtId="176" fontId="34" fillId="2" borderId="14" xfId="0" applyNumberFormat="1" applyFont="1" applyFill="1" applyBorder="1" applyAlignment="1" applyProtection="1">
      <alignment horizontal="center" vertical="center"/>
      <protection locked="0"/>
    </xf>
    <xf numFmtId="176" fontId="34" fillId="2" borderId="14"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xf>
    <xf numFmtId="176" fontId="7" fillId="0" borderId="0" xfId="0" applyNumberFormat="1" applyFont="1" applyBorder="1" applyAlignment="1" applyProtection="1">
      <alignment vertical="center"/>
    </xf>
    <xf numFmtId="0" fontId="31" fillId="0" borderId="0" xfId="0" applyFont="1" applyAlignment="1" applyProtection="1">
      <alignment horizontal="center" vertical="center"/>
    </xf>
    <xf numFmtId="0" fontId="6" fillId="0" borderId="0" xfId="0" applyFont="1" applyFill="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4"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8" xfId="0" applyFont="1" applyFill="1" applyBorder="1" applyAlignment="1">
      <alignment horizontal="left" vertical="center"/>
    </xf>
    <xf numFmtId="0" fontId="7" fillId="0" borderId="10" xfId="0" applyFont="1" applyFill="1" applyBorder="1" applyAlignment="1">
      <alignment horizontal="left" vertical="center"/>
    </xf>
    <xf numFmtId="49" fontId="7" fillId="2" borderId="19" xfId="0" applyNumberFormat="1" applyFont="1" applyFill="1" applyBorder="1" applyAlignment="1" applyProtection="1">
      <alignment vertical="center"/>
      <protection locked="0"/>
    </xf>
    <xf numFmtId="49" fontId="7" fillId="2" borderId="35" xfId="0" applyNumberFormat="1" applyFont="1" applyFill="1" applyBorder="1" applyAlignment="1" applyProtection="1">
      <alignment vertical="center"/>
      <protection locked="0"/>
    </xf>
    <xf numFmtId="0" fontId="7" fillId="0" borderId="5"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6"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7" fillId="0" borderId="14" xfId="0" applyFont="1" applyBorder="1" applyAlignment="1">
      <alignment horizontal="left" vertical="center" wrapText="1"/>
    </xf>
    <xf numFmtId="0" fontId="7" fillId="0" borderId="14"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35" fillId="0" borderId="0" xfId="0" applyFont="1" applyBorder="1" applyAlignment="1" applyProtection="1">
      <alignment horizontal="center" vertical="center"/>
    </xf>
    <xf numFmtId="0" fontId="7" fillId="0" borderId="14" xfId="0" applyFont="1" applyBorder="1" applyAlignment="1" applyProtection="1">
      <alignment horizontal="justify" vertical="center" wrapText="1"/>
    </xf>
    <xf numFmtId="0" fontId="7" fillId="0" borderId="41" xfId="0" applyFont="1" applyBorder="1" applyAlignment="1" applyProtection="1">
      <alignment horizontal="left" vertical="center"/>
    </xf>
    <xf numFmtId="0" fontId="7" fillId="0" borderId="0" xfId="0" applyFont="1" applyAlignment="1" applyProtection="1">
      <alignment horizontal="left" vertical="center"/>
    </xf>
    <xf numFmtId="0" fontId="32" fillId="0" borderId="14"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38" fontId="7" fillId="0" borderId="0" xfId="4"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2" xfId="0" applyFont="1" applyFill="1" applyBorder="1" applyAlignment="1" applyProtection="1">
      <alignment horizontal="center" vertical="center"/>
      <protection locked="0"/>
    </xf>
    <xf numFmtId="0" fontId="34" fillId="2" borderId="3"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protection locked="0"/>
    </xf>
    <xf numFmtId="0" fontId="34" fillId="0" borderId="0" xfId="0" applyFont="1" applyFill="1" applyBorder="1" applyAlignment="1" applyProtection="1">
      <alignment horizontal="left" vertical="center"/>
    </xf>
    <xf numFmtId="12" fontId="34" fillId="0" borderId="14" xfId="0" applyNumberFormat="1" applyFont="1" applyBorder="1" applyAlignment="1" applyProtection="1">
      <alignment horizontal="center" vertical="center"/>
    </xf>
    <xf numFmtId="0" fontId="7" fillId="0" borderId="14" xfId="0" applyFont="1" applyBorder="1" applyAlignment="1" applyProtection="1">
      <alignment horizontal="left" vertical="center"/>
    </xf>
    <xf numFmtId="12" fontId="7" fillId="0" borderId="14" xfId="0" applyNumberFormat="1" applyFont="1" applyBorder="1" applyAlignment="1" applyProtection="1">
      <alignment horizontal="center" vertical="center"/>
    </xf>
    <xf numFmtId="179" fontId="7" fillId="0" borderId="14" xfId="0" applyNumberFormat="1" applyFont="1" applyBorder="1" applyAlignment="1" applyProtection="1">
      <alignment horizontal="right" vertical="center" indent="1"/>
    </xf>
    <xf numFmtId="0" fontId="7" fillId="0" borderId="14"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36" fillId="0" borderId="14" xfId="0" applyFont="1" applyBorder="1" applyAlignment="1">
      <alignment horizontal="left" vertical="center"/>
    </xf>
    <xf numFmtId="0" fontId="11" fillId="0" borderId="1" xfId="7" applyFont="1" applyBorder="1" applyAlignment="1">
      <alignment horizontal="left" vertical="center"/>
    </xf>
    <xf numFmtId="0" fontId="11" fillId="0" borderId="3" xfId="7" applyFont="1" applyBorder="1" applyAlignment="1">
      <alignment horizontal="left" vertical="center"/>
    </xf>
    <xf numFmtId="0" fontId="11" fillId="2" borderId="1" xfId="7" applyFont="1" applyFill="1" applyBorder="1" applyAlignment="1" applyProtection="1">
      <alignment vertical="center"/>
      <protection locked="0"/>
    </xf>
    <xf numFmtId="0" fontId="11" fillId="2" borderId="3" xfId="7" applyFont="1" applyFill="1" applyBorder="1" applyAlignment="1" applyProtection="1">
      <alignment vertical="center"/>
      <protection locked="0"/>
    </xf>
    <xf numFmtId="0" fontId="13" fillId="0" borderId="0" xfId="0" applyFont="1" applyAlignment="1" applyProtection="1">
      <alignment horizontal="center" vertical="center"/>
    </xf>
    <xf numFmtId="0" fontId="11" fillId="0" borderId="14" xfId="0" applyFont="1" applyFill="1" applyBorder="1" applyAlignment="1" applyProtection="1">
      <alignment horizontal="left" vertical="center"/>
    </xf>
    <xf numFmtId="38" fontId="14" fillId="0" borderId="1" xfId="4" applyFont="1" applyFill="1" applyBorder="1" applyAlignment="1" applyProtection="1">
      <alignment horizontal="right" vertical="center"/>
    </xf>
    <xf numFmtId="38" fontId="14" fillId="0" borderId="2" xfId="4" applyFont="1" applyFill="1" applyBorder="1" applyAlignment="1" applyProtection="1">
      <alignment horizontal="right" vertical="center"/>
    </xf>
    <xf numFmtId="0" fontId="11" fillId="0" borderId="14"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xf>
    <xf numFmtId="0" fontId="11" fillId="0" borderId="4" xfId="7" applyFont="1" applyFill="1" applyBorder="1" applyAlignment="1" applyProtection="1">
      <alignment horizontal="center" vertical="center"/>
    </xf>
    <xf numFmtId="0" fontId="11" fillId="0" borderId="6" xfId="7" applyFont="1" applyFill="1" applyBorder="1" applyAlignment="1" applyProtection="1">
      <alignment horizontal="center" vertical="center"/>
    </xf>
    <xf numFmtId="0" fontId="11" fillId="0" borderId="9" xfId="7" applyFont="1" applyFill="1" applyBorder="1" applyAlignment="1" applyProtection="1">
      <alignment horizontal="center" vertical="center"/>
    </xf>
    <xf numFmtId="0" fontId="11" fillId="0" borderId="10" xfId="7" applyFont="1" applyFill="1" applyBorder="1" applyAlignment="1" applyProtection="1">
      <alignment horizontal="center" vertical="center"/>
    </xf>
    <xf numFmtId="0" fontId="11" fillId="0" borderId="12" xfId="7" applyFont="1" applyFill="1" applyBorder="1" applyAlignment="1" applyProtection="1">
      <alignment horizontal="center" vertical="center"/>
    </xf>
    <xf numFmtId="0" fontId="11" fillId="0" borderId="13" xfId="7" applyFont="1" applyFill="1" applyBorder="1" applyAlignment="1" applyProtection="1">
      <alignment horizontal="center" vertical="center"/>
    </xf>
    <xf numFmtId="0" fontId="47" fillId="0" borderId="0" xfId="0" applyFont="1" applyAlignment="1">
      <alignment horizontal="left" vertical="top" wrapText="1"/>
    </xf>
    <xf numFmtId="0" fontId="49" fillId="0" borderId="0" xfId="0" applyFont="1" applyAlignment="1">
      <alignment horizontal="left" vertical="center" wrapText="1"/>
    </xf>
    <xf numFmtId="0" fontId="47" fillId="0" borderId="14" xfId="0" applyFont="1" applyBorder="1" applyAlignment="1">
      <alignment horizontal="left" vertical="center" wrapText="1"/>
    </xf>
    <xf numFmtId="0" fontId="47" fillId="0" borderId="0" xfId="0" applyFont="1" applyAlignment="1">
      <alignment horizontal="left" vertical="center" wrapText="1"/>
    </xf>
    <xf numFmtId="0" fontId="10" fillId="0" borderId="14" xfId="0" applyFont="1" applyFill="1" applyBorder="1" applyAlignment="1" applyProtection="1">
      <alignment horizontal="center" vertical="center"/>
    </xf>
    <xf numFmtId="0" fontId="10" fillId="0" borderId="14" xfId="0" applyFont="1" applyFill="1" applyBorder="1" applyAlignment="1" applyProtection="1">
      <alignment horizontal="left" vertical="center"/>
    </xf>
    <xf numFmtId="0" fontId="38" fillId="0" borderId="4"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0" borderId="6" xfId="0" applyFont="1" applyBorder="1" applyAlignment="1" applyProtection="1">
      <alignment horizontal="center" vertical="center"/>
    </xf>
    <xf numFmtId="0" fontId="38" fillId="0" borderId="9" xfId="0" applyFont="1" applyBorder="1" applyAlignment="1" applyProtection="1">
      <alignment horizontal="center" vertical="center"/>
    </xf>
    <xf numFmtId="0" fontId="38" fillId="0" borderId="8" xfId="0" applyFont="1" applyBorder="1" applyAlignment="1" applyProtection="1">
      <alignment horizontal="center" vertical="center"/>
    </xf>
    <xf numFmtId="0" fontId="38" fillId="0" borderId="10"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3" xfId="0" applyFont="1" applyBorder="1" applyAlignment="1" applyProtection="1">
      <alignment horizontal="center" vertical="center"/>
    </xf>
    <xf numFmtId="49" fontId="10" fillId="0" borderId="1"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37" fillId="0" borderId="0" xfId="0" applyFont="1" applyAlignment="1" applyProtection="1">
      <alignment horizontal="center" vertical="center"/>
    </xf>
    <xf numFmtId="0" fontId="10" fillId="0" borderId="14" xfId="0" applyFont="1" applyBorder="1" applyAlignment="1" applyProtection="1">
      <alignment horizontal="center" vertical="center"/>
    </xf>
    <xf numFmtId="0" fontId="10" fillId="0" borderId="14" xfId="0" applyFont="1" applyBorder="1" applyAlignment="1" applyProtection="1">
      <alignment horizontal="center" vertical="center" shrinkToFit="1"/>
    </xf>
    <xf numFmtId="49" fontId="10" fillId="2" borderId="14" xfId="0" applyNumberFormat="1"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protection locked="0"/>
    </xf>
    <xf numFmtId="0" fontId="38" fillId="0" borderId="14" xfId="0" applyFont="1" applyBorder="1" applyAlignment="1" applyProtection="1">
      <alignment horizontal="center" vertical="center"/>
    </xf>
    <xf numFmtId="0" fontId="52" fillId="0" borderId="0" xfId="0" applyFont="1" applyAlignment="1" applyProtection="1">
      <alignment horizontal="left" vertical="center"/>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14" xfId="0" applyNumberFormat="1" applyFill="1" applyBorder="1" applyAlignment="1" applyProtection="1">
      <alignment horizontal="left" vertical="center" wrapText="1"/>
      <protection locked="0"/>
    </xf>
    <xf numFmtId="49" fontId="10" fillId="0" borderId="14" xfId="0" applyNumberFormat="1" applyFont="1" applyFill="1" applyBorder="1" applyAlignment="1" applyProtection="1">
      <alignment horizontal="center" vertical="center" wrapText="1"/>
    </xf>
    <xf numFmtId="49" fontId="10" fillId="0" borderId="14" xfId="0" applyNumberFormat="1" applyFont="1" applyFill="1" applyBorder="1" applyAlignment="1" applyProtection="1">
      <alignment horizontal="center" vertical="center" shrinkToFit="1"/>
    </xf>
    <xf numFmtId="49" fontId="46" fillId="2" borderId="14" xfId="0" applyNumberFormat="1" applyFont="1" applyFill="1" applyBorder="1" applyAlignment="1" applyProtection="1">
      <alignment horizontal="center" vertical="center" wrapText="1"/>
      <protection locked="0"/>
    </xf>
    <xf numFmtId="180" fontId="10" fillId="2" borderId="1" xfId="0" applyNumberFormat="1" applyFont="1" applyFill="1" applyBorder="1" applyAlignment="1" applyProtection="1">
      <alignment horizontal="center" vertical="center" wrapText="1"/>
      <protection locked="0"/>
    </xf>
    <xf numFmtId="180" fontId="10" fillId="2" borderId="2" xfId="0" applyNumberFormat="1" applyFont="1" applyFill="1" applyBorder="1" applyAlignment="1" applyProtection="1">
      <alignment horizontal="center" vertical="center" wrapText="1"/>
      <protection locked="0"/>
    </xf>
    <xf numFmtId="180" fontId="10" fillId="2" borderId="3" xfId="0" applyNumberFormat="1" applyFont="1" applyFill="1" applyBorder="1" applyAlignment="1" applyProtection="1">
      <alignment horizontal="center" vertical="center" wrapText="1"/>
      <protection locked="0"/>
    </xf>
    <xf numFmtId="0" fontId="10" fillId="2" borderId="14" xfId="0" applyNumberFormat="1" applyFont="1" applyFill="1" applyBorder="1" applyAlignment="1" applyProtection="1">
      <alignment horizontal="center" vertical="center" wrapText="1"/>
      <protection locked="0"/>
    </xf>
    <xf numFmtId="12"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NumberFormat="1" applyBorder="1" applyAlignment="1">
      <alignment horizontal="center" vertical="center"/>
    </xf>
  </cellXfs>
  <cellStyles count="9">
    <cellStyle name="パーセント 2" xfId="2" xr:uid="{00000000-0005-0000-0000-000000000000}"/>
    <cellStyle name="ハイパーリンク" xfId="8" builtinId="8"/>
    <cellStyle name="桁区切り" xfId="4" builtinId="6"/>
    <cellStyle name="桁区切り 2" xfId="1" xr:uid="{00000000-0005-0000-0000-000003000000}"/>
    <cellStyle name="桁区切り 3" xfId="6" xr:uid="{00000000-0005-0000-0000-000004000000}"/>
    <cellStyle name="標準" xfId="0" builtinId="0"/>
    <cellStyle name="標準 2" xfId="3" xr:uid="{00000000-0005-0000-0000-000006000000}"/>
    <cellStyle name="標準 3" xfId="5" xr:uid="{00000000-0005-0000-0000-000007000000}"/>
    <cellStyle name="標準_Sheet1" xfId="7" xr:uid="{00000000-0005-0000-0000-000008000000}"/>
  </cellStyles>
  <dxfs count="0"/>
  <tableStyles count="0" defaultTableStyle="TableStyleMedium2" defaultPivotStyle="PivotStyleLight16"/>
  <colors>
    <mruColors>
      <color rgb="FFFF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Z91"/>
  <sheetViews>
    <sheetView showGridLines="0" tabSelected="1" view="pageBreakPreview" zoomScale="120" zoomScaleNormal="120" zoomScaleSheetLayoutView="120" zoomScalePageLayoutView="130" workbookViewId="0">
      <selection activeCell="B52" sqref="B52:AB52"/>
    </sheetView>
  </sheetViews>
  <sheetFormatPr defaultColWidth="2.25" defaultRowHeight="12"/>
  <cols>
    <col min="1" max="9" width="3.375" style="13" customWidth="1"/>
    <col min="10" max="19" width="3.625" style="13" customWidth="1"/>
    <col min="20" max="23" width="2.25" style="13"/>
    <col min="24" max="27" width="2.75" style="13" customWidth="1"/>
    <col min="28" max="28" width="2.375" style="13" customWidth="1"/>
    <col min="29" max="29" width="2.25" style="13"/>
    <col min="30" max="30" width="5.875" style="13" bestFit="1" customWidth="1"/>
    <col min="31" max="31" width="2.25" style="13"/>
    <col min="32" max="32" width="5.25" style="13" hidden="1" customWidth="1"/>
    <col min="33" max="33" width="0" style="13" hidden="1" customWidth="1"/>
    <col min="34" max="16384" width="2.25" style="13"/>
  </cols>
  <sheetData>
    <row r="1" spans="1:38" ht="13.5" customHeight="1">
      <c r="A1" s="11" t="s">
        <v>124</v>
      </c>
      <c r="B1" s="12"/>
      <c r="C1" s="37"/>
      <c r="D1" s="37"/>
      <c r="I1" s="194"/>
      <c r="J1" s="194"/>
      <c r="K1" s="194"/>
      <c r="L1" s="194"/>
      <c r="M1" s="194"/>
      <c r="N1" s="194"/>
      <c r="O1" s="194"/>
      <c r="P1" s="194"/>
      <c r="Q1" s="194"/>
      <c r="R1" s="194"/>
    </row>
    <row r="2" spans="1:38" ht="4.5" customHeight="1">
      <c r="A2" s="11"/>
      <c r="B2" s="12"/>
      <c r="C2" s="37"/>
      <c r="D2" s="37"/>
      <c r="I2" s="194"/>
      <c r="J2" s="194"/>
      <c r="K2" s="194"/>
      <c r="L2" s="194"/>
      <c r="M2" s="194"/>
      <c r="N2" s="194"/>
      <c r="O2" s="194"/>
      <c r="P2" s="194"/>
      <c r="Q2" s="194"/>
      <c r="R2" s="194"/>
    </row>
    <row r="3" spans="1:38" ht="36" customHeight="1">
      <c r="A3" s="188" t="s">
        <v>103</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4"/>
      <c r="AD3" s="14"/>
      <c r="AE3" s="14"/>
      <c r="AF3" s="14"/>
      <c r="AG3" s="14"/>
      <c r="AH3" s="14"/>
      <c r="AI3" s="14"/>
      <c r="AJ3" s="14"/>
      <c r="AK3" s="14"/>
      <c r="AL3" s="14"/>
    </row>
    <row r="4" spans="1:38" ht="8.2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c r="B5" s="12"/>
      <c r="C5" s="37"/>
      <c r="D5" s="37"/>
      <c r="R5" s="14"/>
      <c r="S5" s="16" t="s">
        <v>19</v>
      </c>
      <c r="T5" s="161"/>
      <c r="U5" s="161"/>
      <c r="V5" s="15" t="s">
        <v>3</v>
      </c>
      <c r="W5" s="161"/>
      <c r="X5" s="161"/>
      <c r="Y5" s="15" t="s">
        <v>2</v>
      </c>
      <c r="Z5" s="161"/>
      <c r="AA5" s="161"/>
      <c r="AB5" s="15" t="s">
        <v>1</v>
      </c>
    </row>
    <row r="6" spans="1:38" ht="18" customHeight="1">
      <c r="A6" s="168" t="s">
        <v>20</v>
      </c>
      <c r="B6" s="168"/>
      <c r="C6" s="168"/>
      <c r="D6" s="168"/>
      <c r="E6" s="168"/>
      <c r="F6" s="168"/>
      <c r="G6" s="168"/>
      <c r="H6" s="13" t="s">
        <v>21</v>
      </c>
    </row>
    <row r="7" spans="1:38" ht="8.25" customHeight="1">
      <c r="B7" s="12"/>
      <c r="C7" s="37"/>
      <c r="D7" s="37"/>
    </row>
    <row r="8" spans="1:38" ht="12.75" thickBot="1">
      <c r="A8" s="13" t="s">
        <v>26</v>
      </c>
      <c r="B8" s="12"/>
      <c r="C8" s="37"/>
      <c r="D8" s="37"/>
    </row>
    <row r="9" spans="1:38" ht="21" customHeight="1">
      <c r="A9" s="158" t="s">
        <v>16</v>
      </c>
      <c r="B9" s="171" t="s">
        <v>4</v>
      </c>
      <c r="C9" s="171"/>
      <c r="D9" s="171"/>
      <c r="E9" s="153"/>
      <c r="F9" s="153"/>
      <c r="G9" s="153"/>
      <c r="H9" s="153"/>
      <c r="I9" s="153"/>
      <c r="J9" s="153"/>
      <c r="K9" s="153"/>
      <c r="L9" s="153"/>
      <c r="M9" s="153"/>
      <c r="N9" s="153"/>
      <c r="O9" s="153"/>
      <c r="P9" s="153"/>
      <c r="Q9" s="153"/>
      <c r="R9" s="153"/>
      <c r="S9" s="153"/>
      <c r="T9" s="153"/>
      <c r="U9" s="153"/>
      <c r="V9" s="153"/>
      <c r="W9" s="153"/>
      <c r="X9" s="153"/>
      <c r="Y9" s="153"/>
      <c r="Z9" s="153"/>
      <c r="AA9" s="153"/>
      <c r="AB9" s="154"/>
    </row>
    <row r="10" spans="1:38" ht="24.95" customHeight="1">
      <c r="A10" s="159"/>
      <c r="B10" s="172" t="s">
        <v>5</v>
      </c>
      <c r="C10" s="172"/>
      <c r="D10" s="172"/>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7"/>
      <c r="AC10" s="12"/>
      <c r="AD10" s="12"/>
      <c r="AE10" s="12"/>
      <c r="AF10" s="12"/>
      <c r="AG10" s="12"/>
      <c r="AH10" s="12"/>
      <c r="AI10" s="12"/>
      <c r="AJ10" s="12"/>
    </row>
    <row r="11" spans="1:38" ht="13.5" customHeight="1">
      <c r="A11" s="159"/>
      <c r="B11" s="209" t="s">
        <v>17</v>
      </c>
      <c r="C11" s="209"/>
      <c r="D11" s="210"/>
      <c r="E11" s="17" t="s">
        <v>6</v>
      </c>
      <c r="F11" s="17"/>
      <c r="G11" s="17"/>
      <c r="H11" s="174"/>
      <c r="I11" s="174"/>
      <c r="J11" s="17" t="s">
        <v>7</v>
      </c>
      <c r="K11" s="174"/>
      <c r="L11" s="174"/>
      <c r="M11" s="174"/>
      <c r="N11" s="17" t="s">
        <v>8</v>
      </c>
      <c r="O11" s="17"/>
      <c r="P11" s="17"/>
      <c r="Q11" s="17"/>
      <c r="R11" s="17"/>
      <c r="S11" s="17"/>
      <c r="T11" s="17"/>
      <c r="U11" s="17"/>
      <c r="V11" s="17"/>
      <c r="W11" s="17"/>
      <c r="X11" s="17"/>
      <c r="Y11" s="17"/>
      <c r="Z11" s="17"/>
      <c r="AA11" s="17"/>
      <c r="AB11" s="18"/>
      <c r="AC11" s="12"/>
      <c r="AD11" s="12"/>
      <c r="AE11" s="12"/>
      <c r="AF11" s="12"/>
      <c r="AG11" s="12"/>
      <c r="AH11" s="12"/>
      <c r="AI11" s="12"/>
      <c r="AJ11" s="12"/>
    </row>
    <row r="12" spans="1:38" ht="24.95" customHeight="1">
      <c r="A12" s="159"/>
      <c r="B12" s="211"/>
      <c r="C12" s="211"/>
      <c r="D12" s="212"/>
      <c r="E12" s="198"/>
      <c r="F12" s="196"/>
      <c r="G12" s="196"/>
      <c r="H12" s="196"/>
      <c r="I12" s="196"/>
      <c r="J12" s="196"/>
      <c r="K12" s="196"/>
      <c r="L12" s="196"/>
      <c r="M12" s="196"/>
      <c r="N12" s="196"/>
      <c r="O12" s="196"/>
      <c r="P12" s="196"/>
      <c r="Q12" s="196"/>
      <c r="R12" s="196"/>
      <c r="S12" s="196"/>
      <c r="T12" s="196"/>
      <c r="U12" s="196"/>
      <c r="V12" s="196"/>
      <c r="W12" s="196"/>
      <c r="X12" s="196"/>
      <c r="Y12" s="196"/>
      <c r="Z12" s="196"/>
      <c r="AA12" s="196"/>
      <c r="AB12" s="197"/>
    </row>
    <row r="13" spans="1:38" ht="26.25" customHeight="1" thickBot="1">
      <c r="A13" s="160"/>
      <c r="B13" s="170" t="s">
        <v>11</v>
      </c>
      <c r="C13" s="170"/>
      <c r="D13" s="170"/>
      <c r="E13" s="170"/>
      <c r="F13" s="170"/>
      <c r="G13" s="170"/>
      <c r="H13" s="170"/>
      <c r="I13" s="176"/>
      <c r="J13" s="169" t="s">
        <v>12</v>
      </c>
      <c r="K13" s="170"/>
      <c r="L13" s="170"/>
      <c r="M13" s="199"/>
      <c r="N13" s="199"/>
      <c r="O13" s="199"/>
      <c r="P13" s="199"/>
      <c r="Q13" s="200"/>
      <c r="R13" s="169" t="s">
        <v>13</v>
      </c>
      <c r="S13" s="170"/>
      <c r="T13" s="170"/>
      <c r="U13" s="199"/>
      <c r="V13" s="199"/>
      <c r="W13" s="199"/>
      <c r="X13" s="199"/>
      <c r="Y13" s="199"/>
      <c r="Z13" s="199"/>
      <c r="AA13" s="199"/>
      <c r="AB13" s="201"/>
      <c r="AL13" s="12"/>
    </row>
    <row r="14" spans="1:38" ht="8.4499999999999993" customHeight="1" thickBot="1">
      <c r="A14" s="19"/>
      <c r="B14" s="37"/>
      <c r="C14" s="37"/>
      <c r="D14" s="37"/>
      <c r="E14" s="37"/>
      <c r="F14" s="37"/>
      <c r="G14" s="37"/>
      <c r="H14" s="37"/>
      <c r="I14" s="37"/>
      <c r="J14" s="37"/>
      <c r="K14" s="37"/>
      <c r="L14" s="37"/>
      <c r="M14" s="31"/>
      <c r="N14" s="31"/>
      <c r="O14" s="31"/>
      <c r="P14" s="31"/>
      <c r="Q14" s="31"/>
      <c r="R14" s="32"/>
      <c r="S14" s="32"/>
      <c r="T14" s="32"/>
      <c r="U14" s="31"/>
      <c r="V14" s="31"/>
      <c r="W14" s="31"/>
      <c r="X14" s="31"/>
      <c r="Y14" s="31"/>
      <c r="Z14" s="31"/>
      <c r="AA14" s="31"/>
      <c r="AB14" s="31"/>
      <c r="AC14" s="12"/>
      <c r="AD14" s="12"/>
      <c r="AE14" s="12"/>
      <c r="AF14" s="12"/>
      <c r="AG14" s="12"/>
      <c r="AH14" s="12"/>
      <c r="AI14" s="12"/>
      <c r="AJ14" s="12"/>
    </row>
    <row r="15" spans="1:38" s="2" customFormat="1" ht="12" customHeight="1">
      <c r="A15" s="155" t="s">
        <v>55</v>
      </c>
      <c r="B15" s="8" t="s">
        <v>0</v>
      </c>
      <c r="C15" s="7"/>
      <c r="D15" s="7"/>
      <c r="E15" s="8"/>
      <c r="F15" s="8"/>
      <c r="G15" s="8"/>
      <c r="H15" s="8"/>
      <c r="I15" s="9"/>
      <c r="J15" s="153"/>
      <c r="K15" s="153"/>
      <c r="L15" s="153"/>
      <c r="M15" s="153"/>
      <c r="N15" s="153"/>
      <c r="O15" s="153"/>
      <c r="P15" s="153"/>
      <c r="Q15" s="153"/>
      <c r="R15" s="153"/>
      <c r="S15" s="153"/>
      <c r="T15" s="153"/>
      <c r="U15" s="153"/>
      <c r="V15" s="153"/>
      <c r="W15" s="153"/>
      <c r="X15" s="153"/>
      <c r="Y15" s="153"/>
      <c r="Z15" s="153"/>
      <c r="AA15" s="153"/>
      <c r="AB15" s="154"/>
      <c r="AE15" s="22"/>
    </row>
    <row r="16" spans="1:38" s="2" customFormat="1" ht="24.95" customHeight="1">
      <c r="A16" s="156"/>
      <c r="B16" s="4" t="s">
        <v>113</v>
      </c>
      <c r="C16" s="3"/>
      <c r="D16" s="3"/>
      <c r="E16" s="4"/>
      <c r="F16" s="4"/>
      <c r="G16" s="4"/>
      <c r="H16" s="4"/>
      <c r="I16" s="10"/>
      <c r="J16" s="196"/>
      <c r="K16" s="196"/>
      <c r="L16" s="196"/>
      <c r="M16" s="196"/>
      <c r="N16" s="196"/>
      <c r="O16" s="196"/>
      <c r="P16" s="196"/>
      <c r="Q16" s="196"/>
      <c r="R16" s="196"/>
      <c r="S16" s="196"/>
      <c r="T16" s="196"/>
      <c r="U16" s="196"/>
      <c r="V16" s="196"/>
      <c r="W16" s="196"/>
      <c r="X16" s="196"/>
      <c r="Y16" s="196"/>
      <c r="Z16" s="196"/>
      <c r="AA16" s="196"/>
      <c r="AB16" s="197"/>
      <c r="AE16" s="195"/>
      <c r="AF16" s="195"/>
      <c r="AG16" s="195"/>
      <c r="AH16" s="195"/>
      <c r="AI16" s="195"/>
    </row>
    <row r="17" spans="1:52" s="2" customFormat="1" ht="17.25" customHeight="1">
      <c r="A17" s="156"/>
      <c r="B17" s="203" t="s">
        <v>114</v>
      </c>
      <c r="C17" s="203"/>
      <c r="D17" s="203"/>
      <c r="E17" s="203"/>
      <c r="F17" s="203"/>
      <c r="G17" s="203"/>
      <c r="H17" s="203"/>
      <c r="I17" s="204"/>
      <c r="J17" s="5" t="s">
        <v>6</v>
      </c>
      <c r="K17" s="5"/>
      <c r="L17" s="5"/>
      <c r="M17" s="173"/>
      <c r="N17" s="173"/>
      <c r="O17" s="5" t="s">
        <v>7</v>
      </c>
      <c r="P17" s="173"/>
      <c r="Q17" s="173"/>
      <c r="R17" s="173"/>
      <c r="S17" s="5" t="s">
        <v>8</v>
      </c>
      <c r="T17" s="38"/>
      <c r="U17" s="38"/>
      <c r="V17" s="38"/>
      <c r="W17" s="38"/>
      <c r="X17" s="5"/>
      <c r="Y17" s="5"/>
      <c r="Z17" s="5"/>
      <c r="AA17" s="5"/>
      <c r="AB17" s="34"/>
      <c r="AE17" s="41"/>
      <c r="AF17" s="1"/>
      <c r="AG17" s="1"/>
      <c r="AH17" s="1"/>
      <c r="AI17" s="202"/>
    </row>
    <row r="18" spans="1:52" s="2" customFormat="1" ht="20.25" customHeight="1">
      <c r="A18" s="156"/>
      <c r="B18" s="205"/>
      <c r="C18" s="205"/>
      <c r="D18" s="205"/>
      <c r="E18" s="205"/>
      <c r="F18" s="205"/>
      <c r="G18" s="205"/>
      <c r="H18" s="205"/>
      <c r="I18" s="206"/>
      <c r="J18" s="186"/>
      <c r="K18" s="186"/>
      <c r="L18" s="186"/>
      <c r="M18" s="186"/>
      <c r="N18" s="186"/>
      <c r="O18" s="186"/>
      <c r="P18" s="186"/>
      <c r="Q18" s="186"/>
      <c r="R18" s="186"/>
      <c r="S18" s="186"/>
      <c r="T18" s="186"/>
      <c r="U18" s="186"/>
      <c r="V18" s="186"/>
      <c r="W18" s="186"/>
      <c r="X18" s="186"/>
      <c r="Y18" s="186"/>
      <c r="Z18" s="186"/>
      <c r="AA18" s="186"/>
      <c r="AB18" s="187"/>
      <c r="AE18" s="41"/>
      <c r="AF18" s="1"/>
      <c r="AG18" s="1"/>
      <c r="AH18" s="1"/>
      <c r="AI18" s="202"/>
    </row>
    <row r="19" spans="1:52" s="2" customFormat="1" ht="20.25" customHeight="1">
      <c r="A19" s="156"/>
      <c r="B19" s="162" t="s">
        <v>57</v>
      </c>
      <c r="C19" s="163"/>
      <c r="D19" s="163"/>
      <c r="E19" s="163"/>
      <c r="F19" s="163"/>
      <c r="G19" s="163"/>
      <c r="H19" s="163"/>
      <c r="I19" s="164"/>
      <c r="J19" s="74">
        <v>2</v>
      </c>
      <c r="K19" s="74">
        <v>4</v>
      </c>
      <c r="L19" s="65"/>
      <c r="M19" s="65"/>
      <c r="N19" s="65"/>
      <c r="O19" s="65"/>
      <c r="P19" s="65"/>
      <c r="Q19" s="65"/>
      <c r="R19" s="65"/>
      <c r="S19" s="65"/>
      <c r="T19" s="165"/>
      <c r="U19" s="166"/>
      <c r="V19" s="166"/>
      <c r="W19" s="166"/>
      <c r="X19" s="166"/>
      <c r="Y19" s="166"/>
      <c r="Z19" s="166"/>
      <c r="AA19" s="166"/>
      <c r="AB19" s="167"/>
      <c r="AE19" s="41"/>
      <c r="AF19" s="1"/>
      <c r="AG19" s="1"/>
      <c r="AH19" s="1"/>
      <c r="AI19" s="41"/>
    </row>
    <row r="20" spans="1:52" s="2" customFormat="1" ht="21" customHeight="1">
      <c r="A20" s="156"/>
      <c r="B20" s="179" t="s">
        <v>9</v>
      </c>
      <c r="C20" s="179"/>
      <c r="D20" s="179"/>
      <c r="E20" s="179"/>
      <c r="F20" s="179"/>
      <c r="G20" s="179"/>
      <c r="H20" s="179"/>
      <c r="I20" s="213"/>
      <c r="J20" s="178" t="s">
        <v>10</v>
      </c>
      <c r="K20" s="179"/>
      <c r="L20" s="179"/>
      <c r="M20" s="184"/>
      <c r="N20" s="184"/>
      <c r="O20" s="184"/>
      <c r="P20" s="184"/>
      <c r="Q20" s="184"/>
      <c r="R20" s="184"/>
      <c r="S20" s="184"/>
      <c r="T20" s="184"/>
      <c r="U20" s="184"/>
      <c r="V20" s="184"/>
      <c r="W20" s="184"/>
      <c r="X20" s="184"/>
      <c r="Y20" s="184"/>
      <c r="Z20" s="184"/>
      <c r="AA20" s="184"/>
      <c r="AB20" s="185"/>
      <c r="AE20" s="22"/>
    </row>
    <row r="21" spans="1:52" s="2" customFormat="1" ht="21" customHeight="1" thickBot="1">
      <c r="A21" s="157"/>
      <c r="B21" s="183"/>
      <c r="C21" s="183"/>
      <c r="D21" s="183"/>
      <c r="E21" s="183"/>
      <c r="F21" s="183"/>
      <c r="G21" s="183"/>
      <c r="H21" s="183"/>
      <c r="I21" s="214"/>
      <c r="J21" s="182" t="s">
        <v>54</v>
      </c>
      <c r="K21" s="183"/>
      <c r="L21" s="183"/>
      <c r="M21" s="180"/>
      <c r="N21" s="180"/>
      <c r="O21" s="180"/>
      <c r="P21" s="180"/>
      <c r="Q21" s="180"/>
      <c r="R21" s="180"/>
      <c r="S21" s="180"/>
      <c r="T21" s="180"/>
      <c r="U21" s="180"/>
      <c r="V21" s="180"/>
      <c r="W21" s="180"/>
      <c r="X21" s="180"/>
      <c r="Y21" s="180"/>
      <c r="Z21" s="180"/>
      <c r="AA21" s="180"/>
      <c r="AB21" s="181"/>
      <c r="AE21" s="22"/>
    </row>
    <row r="22" spans="1:52" s="2" customFormat="1" ht="8.4499999999999993" customHeight="1" thickBot="1">
      <c r="A22" s="33"/>
      <c r="B22" s="35"/>
      <c r="C22" s="35"/>
      <c r="D22" s="35"/>
      <c r="E22" s="35"/>
      <c r="F22" s="35"/>
      <c r="G22" s="35"/>
      <c r="H22" s="35"/>
      <c r="I22" s="35"/>
      <c r="J22" s="35"/>
      <c r="K22" s="35"/>
      <c r="L22" s="36"/>
      <c r="M22" s="36"/>
      <c r="N22" s="36"/>
      <c r="O22" s="6"/>
      <c r="P22" s="6"/>
      <c r="Q22" s="6"/>
      <c r="R22" s="6"/>
      <c r="S22" s="6"/>
      <c r="T22" s="6"/>
      <c r="U22" s="6"/>
      <c r="V22" s="6"/>
      <c r="W22" s="6"/>
      <c r="X22" s="6"/>
      <c r="Y22" s="6"/>
      <c r="Z22" s="6"/>
      <c r="AA22" s="6"/>
      <c r="AB22" s="6"/>
      <c r="AE22" s="22"/>
    </row>
    <row r="23" spans="1:52" ht="20.100000000000001" customHeight="1">
      <c r="A23" s="158" t="s">
        <v>51</v>
      </c>
      <c r="B23" s="148" t="s">
        <v>50</v>
      </c>
      <c r="C23" s="148"/>
      <c r="D23" s="148"/>
      <c r="E23" s="148"/>
      <c r="F23" s="148"/>
      <c r="G23" s="148"/>
      <c r="H23" s="148"/>
      <c r="I23" s="177"/>
      <c r="J23" s="147" t="s">
        <v>10</v>
      </c>
      <c r="K23" s="148"/>
      <c r="L23" s="148"/>
      <c r="M23" s="207"/>
      <c r="N23" s="207"/>
      <c r="O23" s="207"/>
      <c r="P23" s="207"/>
      <c r="Q23" s="208"/>
      <c r="R23" s="147" t="s">
        <v>18</v>
      </c>
      <c r="S23" s="148"/>
      <c r="T23" s="148"/>
      <c r="U23" s="149"/>
      <c r="V23" s="150"/>
      <c r="W23" s="150"/>
      <c r="X23" s="150"/>
      <c r="Y23" s="150"/>
      <c r="Z23" s="150"/>
      <c r="AA23" s="150"/>
      <c r="AB23" s="151"/>
    </row>
    <row r="24" spans="1:52" ht="20.100000000000001" customHeight="1" thickBot="1">
      <c r="A24" s="175"/>
      <c r="B24" s="170" t="s">
        <v>14</v>
      </c>
      <c r="C24" s="170"/>
      <c r="D24" s="170"/>
      <c r="E24" s="170"/>
      <c r="F24" s="170"/>
      <c r="G24" s="170"/>
      <c r="H24" s="170"/>
      <c r="I24" s="176"/>
      <c r="J24" s="169" t="s">
        <v>12</v>
      </c>
      <c r="K24" s="170"/>
      <c r="L24" s="170"/>
      <c r="M24" s="199"/>
      <c r="N24" s="199"/>
      <c r="O24" s="199"/>
      <c r="P24" s="199"/>
      <c r="Q24" s="200"/>
      <c r="R24" s="169" t="s">
        <v>13</v>
      </c>
      <c r="S24" s="170"/>
      <c r="T24" s="170"/>
      <c r="U24" s="199"/>
      <c r="V24" s="199"/>
      <c r="W24" s="199"/>
      <c r="X24" s="199"/>
      <c r="Y24" s="199"/>
      <c r="Z24" s="199"/>
      <c r="AA24" s="199"/>
      <c r="AB24" s="201"/>
      <c r="AC24" s="12"/>
      <c r="AD24" s="12"/>
      <c r="AE24" s="12"/>
      <c r="AF24" s="12"/>
      <c r="AG24" s="12"/>
      <c r="AH24" s="12"/>
      <c r="AI24" s="12"/>
      <c r="AJ24" s="12"/>
    </row>
    <row r="25" spans="1:52" ht="8.4499999999999993" customHeight="1">
      <c r="A25" s="43"/>
      <c r="B25" s="37"/>
      <c r="C25" s="37"/>
      <c r="D25" s="37"/>
      <c r="E25" s="37"/>
      <c r="F25" s="37"/>
      <c r="G25" s="37"/>
      <c r="H25" s="37"/>
      <c r="I25" s="37"/>
      <c r="J25" s="37"/>
      <c r="K25" s="37"/>
      <c r="L25" s="37"/>
      <c r="M25" s="31"/>
      <c r="N25" s="31"/>
      <c r="O25" s="31"/>
      <c r="P25" s="31"/>
      <c r="Q25" s="31"/>
      <c r="R25" s="32"/>
      <c r="S25" s="32"/>
      <c r="T25" s="32"/>
      <c r="U25" s="31"/>
      <c r="V25" s="31"/>
      <c r="W25" s="31"/>
      <c r="X25" s="31"/>
      <c r="Y25" s="31"/>
      <c r="Z25" s="31"/>
      <c r="AA25" s="31"/>
      <c r="AB25" s="31"/>
      <c r="AC25" s="12"/>
      <c r="AD25" s="12"/>
      <c r="AE25" s="12"/>
      <c r="AF25" s="12"/>
      <c r="AG25" s="12"/>
      <c r="AH25" s="12"/>
      <c r="AI25" s="12"/>
      <c r="AJ25" s="12"/>
    </row>
    <row r="26" spans="1:52" ht="18" customHeight="1">
      <c r="A26" s="40" t="s">
        <v>15</v>
      </c>
      <c r="B26" s="39"/>
      <c r="C26" s="12"/>
      <c r="D26" s="12"/>
      <c r="E26" s="12"/>
      <c r="F26" s="12"/>
      <c r="G26" s="20"/>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row>
    <row r="27" spans="1:52" ht="13.5">
      <c r="A27" s="55" t="s">
        <v>70</v>
      </c>
      <c r="B27" s="47"/>
      <c r="C27" s="47"/>
      <c r="D27" s="47"/>
      <c r="E27" s="47"/>
      <c r="F27" s="47"/>
      <c r="G27" s="48"/>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12"/>
      <c r="AH27" s="12"/>
      <c r="AI27" s="12"/>
      <c r="AJ27" s="12"/>
      <c r="AK27" s="12"/>
      <c r="AL27" s="12"/>
    </row>
    <row r="28" spans="1:52" ht="21" customHeight="1">
      <c r="A28" s="56"/>
      <c r="B28" s="230"/>
      <c r="C28" s="231"/>
      <c r="D28" s="231"/>
      <c r="E28" s="231"/>
      <c r="F28" s="232"/>
      <c r="G28" s="223" t="s">
        <v>66</v>
      </c>
      <c r="H28" s="224"/>
      <c r="I28" s="224"/>
      <c r="J28" s="224"/>
      <c r="K28" s="224"/>
      <c r="L28" s="224"/>
      <c r="M28" s="224"/>
      <c r="N28" s="224"/>
      <c r="O28" s="224"/>
      <c r="P28" s="224"/>
      <c r="Q28" s="224"/>
      <c r="R28" s="224"/>
      <c r="S28" s="224"/>
      <c r="T28" s="224"/>
      <c r="U28" s="224"/>
      <c r="V28" s="224"/>
      <c r="W28" s="224"/>
      <c r="X28" s="224"/>
      <c r="Y28" s="224"/>
      <c r="Z28" s="224"/>
      <c r="AA28" s="224"/>
      <c r="AB28" s="224"/>
      <c r="AC28" s="47"/>
      <c r="AD28" s="56"/>
      <c r="AE28" s="49"/>
      <c r="AF28" s="49"/>
      <c r="AG28" s="49"/>
      <c r="AH28" s="49"/>
      <c r="AI28" s="56"/>
      <c r="AJ28" s="49"/>
      <c r="AK28" s="49"/>
      <c r="AL28" s="49"/>
      <c r="AM28" s="49"/>
      <c r="AN28" s="64"/>
      <c r="AO28" s="58"/>
      <c r="AP28" s="58"/>
      <c r="AQ28" s="58"/>
      <c r="AR28" s="58"/>
      <c r="AS28" s="64"/>
      <c r="AT28" s="64"/>
      <c r="AU28" s="64"/>
      <c r="AV28" s="64"/>
      <c r="AW28" s="64"/>
      <c r="AX28" s="64"/>
    </row>
    <row r="29" spans="1:52" ht="8.4499999999999993" customHeight="1">
      <c r="A29" s="53"/>
      <c r="B29" s="49"/>
      <c r="C29" s="49"/>
      <c r="D29" s="49"/>
      <c r="E29" s="49"/>
      <c r="F29" s="49"/>
      <c r="G29" s="49"/>
      <c r="H29" s="49"/>
      <c r="I29" s="49"/>
      <c r="J29" s="49"/>
      <c r="K29" s="49"/>
      <c r="L29" s="49"/>
      <c r="M29" s="49"/>
      <c r="N29" s="49"/>
      <c r="O29" s="49"/>
      <c r="P29" s="49"/>
      <c r="Q29" s="49"/>
      <c r="R29" s="49"/>
      <c r="S29" s="49"/>
      <c r="T29" s="49"/>
      <c r="U29" s="49"/>
      <c r="V29" s="49"/>
      <c r="W29" s="49"/>
      <c r="X29" s="227"/>
      <c r="Y29" s="227"/>
      <c r="Z29" s="227"/>
      <c r="AA29" s="227"/>
      <c r="AB29" s="49"/>
      <c r="AC29" s="49"/>
      <c r="AD29" s="49"/>
      <c r="AE29" s="192"/>
      <c r="AF29" s="192"/>
      <c r="AG29" s="193"/>
      <c r="AH29" s="193"/>
      <c r="AI29" s="193"/>
      <c r="AJ29" s="193"/>
      <c r="AK29" s="21"/>
      <c r="AL29" s="21"/>
    </row>
    <row r="30" spans="1:52" ht="13.5">
      <c r="A30" s="55" t="s">
        <v>71</v>
      </c>
      <c r="B30" s="49"/>
      <c r="C30" s="49"/>
      <c r="D30" s="49"/>
      <c r="E30" s="49"/>
      <c r="F30" s="49"/>
      <c r="G30" s="49"/>
      <c r="H30" s="49"/>
      <c r="I30" s="49"/>
      <c r="J30" s="49"/>
      <c r="K30" s="49"/>
      <c r="L30" s="49"/>
      <c r="M30" s="49"/>
      <c r="N30" s="49"/>
      <c r="O30" s="49"/>
      <c r="AB30" s="49"/>
      <c r="AC30" s="49"/>
      <c r="AD30" s="49"/>
      <c r="AE30" s="50"/>
      <c r="AF30" s="50"/>
      <c r="AG30" s="46"/>
      <c r="AH30" s="46"/>
      <c r="AI30" s="46"/>
      <c r="AJ30" s="46"/>
      <c r="AK30" s="21"/>
      <c r="AL30" s="21"/>
    </row>
    <row r="31" spans="1:52" s="61" customFormat="1" ht="21" customHeight="1">
      <c r="A31" s="59"/>
      <c r="B31" s="233"/>
      <c r="C31" s="233"/>
      <c r="D31" s="233"/>
      <c r="E31" s="233"/>
      <c r="F31" s="233"/>
      <c r="G31" s="233"/>
      <c r="H31" s="233"/>
      <c r="I31" s="233"/>
      <c r="J31" s="233"/>
      <c r="K31" s="233"/>
      <c r="L31" s="223" t="s">
        <v>67</v>
      </c>
      <c r="M31" s="224"/>
      <c r="N31" s="224"/>
      <c r="O31" s="224"/>
      <c r="P31" s="224"/>
      <c r="Q31" s="224"/>
      <c r="R31" s="224"/>
      <c r="S31" s="224"/>
      <c r="T31" s="224"/>
      <c r="U31" s="224"/>
      <c r="V31" s="224"/>
      <c r="W31" s="224"/>
      <c r="X31" s="224"/>
      <c r="Y31" s="224"/>
      <c r="Z31" s="224"/>
      <c r="AA31" s="224"/>
      <c r="AB31" s="224"/>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row>
    <row r="32" spans="1:52" ht="8.4499999999999993" customHeight="1">
      <c r="A32" s="53"/>
      <c r="B32" s="49"/>
      <c r="C32" s="49"/>
      <c r="D32" s="49"/>
      <c r="E32" s="49"/>
      <c r="F32" s="49"/>
      <c r="G32" s="49"/>
      <c r="H32" s="49"/>
      <c r="I32" s="49"/>
      <c r="J32" s="49"/>
      <c r="K32" s="49"/>
      <c r="L32" s="49"/>
      <c r="M32" s="49"/>
      <c r="N32" s="49"/>
      <c r="O32" s="49"/>
      <c r="P32" s="49"/>
      <c r="Q32" s="49"/>
      <c r="R32" s="49"/>
      <c r="S32" s="49"/>
      <c r="T32" s="49"/>
      <c r="U32" s="49"/>
      <c r="V32" s="49"/>
      <c r="W32" s="49"/>
      <c r="X32" s="62"/>
      <c r="Y32" s="62"/>
      <c r="Z32" s="62"/>
      <c r="AA32" s="62"/>
      <c r="AB32" s="49"/>
      <c r="AC32" s="49"/>
      <c r="AD32" s="49"/>
      <c r="AE32" s="50"/>
      <c r="AF32" s="50"/>
      <c r="AG32" s="42"/>
      <c r="AH32" s="42"/>
      <c r="AI32" s="42"/>
      <c r="AJ32" s="42"/>
      <c r="AK32" s="21"/>
      <c r="AL32" s="21"/>
    </row>
    <row r="33" spans="1:38" ht="13.5">
      <c r="A33" s="55" t="s">
        <v>143</v>
      </c>
      <c r="B33" s="49"/>
      <c r="C33" s="49"/>
      <c r="D33" s="49"/>
      <c r="E33" s="49"/>
      <c r="F33" s="49"/>
      <c r="G33" s="49"/>
      <c r="H33" s="49"/>
      <c r="I33" s="49"/>
      <c r="J33" s="49"/>
      <c r="K33" s="49"/>
      <c r="L33" s="49"/>
      <c r="M33" s="49"/>
      <c r="N33" s="49"/>
      <c r="O33" s="49"/>
      <c r="P33" s="49"/>
      <c r="Q33" s="49"/>
      <c r="R33" s="49"/>
      <c r="S33" s="49"/>
      <c r="T33" s="49"/>
      <c r="U33" s="49"/>
      <c r="V33" s="49"/>
      <c r="W33" s="49"/>
      <c r="X33" s="62"/>
      <c r="Y33" s="62"/>
      <c r="Z33" s="62"/>
      <c r="AA33" s="62"/>
      <c r="AB33" s="49"/>
      <c r="AC33" s="49"/>
      <c r="AD33" s="49"/>
      <c r="AE33" s="72"/>
      <c r="AF33" s="72"/>
      <c r="AG33" s="73"/>
      <c r="AH33" s="73"/>
      <c r="AI33" s="73"/>
      <c r="AJ33" s="73"/>
      <c r="AK33" s="21"/>
      <c r="AL33" s="21"/>
    </row>
    <row r="34" spans="1:38" ht="21" customHeight="1">
      <c r="A34" s="53"/>
      <c r="B34" s="49"/>
      <c r="C34" s="215" t="s">
        <v>104</v>
      </c>
      <c r="D34" s="215"/>
      <c r="E34" s="152"/>
      <c r="F34" s="152"/>
      <c r="G34" s="32" t="s">
        <v>105</v>
      </c>
      <c r="H34" s="152"/>
      <c r="I34" s="152"/>
      <c r="J34" s="32" t="s">
        <v>106</v>
      </c>
      <c r="K34" s="152"/>
      <c r="L34" s="152"/>
      <c r="M34" s="32" t="s">
        <v>107</v>
      </c>
      <c r="N34" s="49"/>
      <c r="O34" s="49"/>
      <c r="P34" s="49"/>
      <c r="Q34" s="49"/>
      <c r="R34" s="49"/>
      <c r="S34" s="49"/>
      <c r="T34" s="49"/>
      <c r="U34" s="49"/>
      <c r="V34" s="49"/>
      <c r="W34" s="49"/>
      <c r="X34" s="62"/>
      <c r="Y34" s="62"/>
      <c r="Z34" s="62"/>
      <c r="AA34" s="62"/>
      <c r="AB34" s="49"/>
      <c r="AC34" s="49"/>
      <c r="AD34" s="49"/>
      <c r="AE34" s="72"/>
      <c r="AF34" s="72"/>
      <c r="AG34" s="73"/>
      <c r="AH34" s="73"/>
      <c r="AI34" s="73"/>
      <c r="AJ34" s="73"/>
      <c r="AK34" s="21"/>
      <c r="AL34" s="21"/>
    </row>
    <row r="35" spans="1:38" ht="8.4499999999999993" customHeight="1">
      <c r="A35" s="53"/>
      <c r="B35" s="49"/>
      <c r="C35" s="49"/>
      <c r="D35" s="49"/>
      <c r="E35" s="49"/>
      <c r="F35" s="49"/>
      <c r="G35" s="49"/>
      <c r="H35" s="49"/>
      <c r="I35" s="49"/>
      <c r="J35" s="49"/>
      <c r="K35" s="49"/>
      <c r="L35" s="49"/>
      <c r="M35" s="49"/>
      <c r="N35" s="49"/>
      <c r="O35" s="49"/>
      <c r="P35" s="49"/>
      <c r="Q35" s="49"/>
      <c r="R35" s="49"/>
      <c r="S35" s="49"/>
      <c r="T35" s="49"/>
      <c r="U35" s="49"/>
      <c r="V35" s="49"/>
      <c r="W35" s="49"/>
      <c r="X35" s="62"/>
      <c r="Y35" s="62"/>
      <c r="Z35" s="62"/>
      <c r="AA35" s="62"/>
      <c r="AB35" s="49"/>
      <c r="AC35" s="49"/>
      <c r="AD35" s="49"/>
      <c r="AE35" s="72"/>
      <c r="AF35" s="72"/>
      <c r="AG35" s="73"/>
      <c r="AH35" s="73"/>
      <c r="AI35" s="73"/>
      <c r="AJ35" s="73"/>
      <c r="AK35" s="21"/>
      <c r="AL35" s="21"/>
    </row>
    <row r="36" spans="1:38" ht="13.5">
      <c r="A36" s="55" t="s">
        <v>121</v>
      </c>
      <c r="B36" s="49"/>
      <c r="C36" s="49"/>
      <c r="D36" s="49"/>
      <c r="E36" s="49"/>
      <c r="F36" s="49"/>
      <c r="G36" s="49"/>
      <c r="H36" s="49"/>
      <c r="I36" s="49"/>
      <c r="J36" s="49"/>
      <c r="K36" s="49"/>
      <c r="L36" s="49"/>
      <c r="M36" s="49"/>
      <c r="N36" s="49"/>
      <c r="O36" s="49"/>
      <c r="P36" s="49"/>
      <c r="Q36" s="49"/>
      <c r="R36" s="49"/>
      <c r="S36" s="49"/>
      <c r="T36" s="49"/>
      <c r="U36" s="49"/>
      <c r="V36" s="49"/>
      <c r="W36" s="49"/>
      <c r="X36" s="62"/>
      <c r="Y36" s="62"/>
      <c r="Z36" s="62"/>
      <c r="AA36" s="62"/>
      <c r="AB36" s="49"/>
      <c r="AC36" s="49"/>
      <c r="AD36" s="49"/>
      <c r="AE36" s="50"/>
      <c r="AF36" s="50"/>
      <c r="AG36" s="46"/>
      <c r="AH36" s="46"/>
      <c r="AI36" s="46"/>
      <c r="AJ36" s="46"/>
      <c r="AK36" s="21"/>
      <c r="AL36" s="21"/>
    </row>
    <row r="37" spans="1:38" ht="27" customHeight="1">
      <c r="A37" s="49"/>
      <c r="B37" s="145" t="s">
        <v>72</v>
      </c>
      <c r="C37" s="145"/>
      <c r="D37" s="145"/>
      <c r="E37" s="145"/>
      <c r="F37" s="145"/>
      <c r="G37" s="145" t="s">
        <v>73</v>
      </c>
      <c r="H37" s="145"/>
      <c r="I37" s="145"/>
      <c r="J37" s="145"/>
      <c r="K37" s="145"/>
      <c r="L37" s="131" t="s">
        <v>116</v>
      </c>
      <c r="M37" s="132"/>
      <c r="N37" s="132"/>
      <c r="O37" s="132"/>
      <c r="P37" s="133"/>
      <c r="Q37" s="140" t="s">
        <v>117</v>
      </c>
      <c r="R37" s="145"/>
      <c r="S37" s="145"/>
      <c r="T37" s="145"/>
      <c r="U37" s="145"/>
      <c r="AC37" s="47"/>
      <c r="AD37" s="51"/>
      <c r="AF37" s="51"/>
    </row>
    <row r="38" spans="1:38" ht="27" customHeight="1">
      <c r="A38" s="49"/>
      <c r="B38" s="146" t="str">
        <f>【参考】基準額・補助率・上限額!A9</f>
        <v/>
      </c>
      <c r="C38" s="146"/>
      <c r="D38" s="146"/>
      <c r="E38" s="146"/>
      <c r="F38" s="146"/>
      <c r="G38" s="190"/>
      <c r="H38" s="190"/>
      <c r="I38" s="190"/>
      <c r="J38" s="190"/>
      <c r="K38" s="190"/>
      <c r="L38" s="142"/>
      <c r="M38" s="143"/>
      <c r="N38" s="143"/>
      <c r="O38" s="143"/>
      <c r="P38" s="144"/>
      <c r="Q38" s="191"/>
      <c r="R38" s="190"/>
      <c r="S38" s="190"/>
      <c r="T38" s="190"/>
      <c r="U38" s="190"/>
      <c r="AC38" s="47"/>
      <c r="AD38" s="51"/>
      <c r="AF38" s="51"/>
    </row>
    <row r="39" spans="1:38" s="44" customFormat="1" ht="8.4499999999999993" customHeight="1">
      <c r="A39" s="54"/>
      <c r="B39" s="58"/>
      <c r="C39" s="58"/>
      <c r="D39" s="58"/>
      <c r="E39" s="58"/>
      <c r="F39" s="58"/>
      <c r="G39" s="78"/>
      <c r="H39" s="78"/>
      <c r="I39" s="78"/>
      <c r="J39" s="78"/>
      <c r="K39" s="78"/>
      <c r="L39" s="78"/>
      <c r="M39" s="60"/>
      <c r="O39" s="57"/>
      <c r="P39" s="57"/>
      <c r="Q39" s="57"/>
      <c r="R39" s="57"/>
      <c r="S39" s="57"/>
      <c r="T39" s="57"/>
      <c r="U39" s="57"/>
      <c r="V39" s="57"/>
      <c r="W39" s="57"/>
      <c r="X39" s="57"/>
      <c r="Y39" s="57"/>
      <c r="Z39" s="57"/>
      <c r="AA39" s="57"/>
      <c r="AB39" s="47"/>
      <c r="AC39" s="51"/>
      <c r="AD39" s="51"/>
      <c r="AF39" s="51"/>
      <c r="AG39" s="13"/>
      <c r="AH39" s="13"/>
      <c r="AI39" s="13"/>
      <c r="AJ39" s="13"/>
      <c r="AK39" s="13"/>
      <c r="AL39" s="13"/>
    </row>
    <row r="40" spans="1:38" s="44" customFormat="1" ht="27" customHeight="1">
      <c r="A40" s="54"/>
      <c r="B40" s="140" t="s">
        <v>122</v>
      </c>
      <c r="C40" s="145"/>
      <c r="D40" s="145"/>
      <c r="E40" s="145"/>
      <c r="F40" s="145"/>
      <c r="G40" s="134" t="s">
        <v>118</v>
      </c>
      <c r="H40" s="135"/>
      <c r="I40" s="135"/>
      <c r="J40" s="135"/>
      <c r="K40" s="136"/>
      <c r="L40" s="140" t="s">
        <v>123</v>
      </c>
      <c r="M40" s="145"/>
      <c r="N40" s="145"/>
      <c r="O40" s="145"/>
      <c r="P40" s="145"/>
      <c r="Q40" s="132" t="s">
        <v>119</v>
      </c>
      <c r="R40" s="132"/>
      <c r="S40" s="132"/>
      <c r="T40" s="132"/>
      <c r="U40" s="132"/>
      <c r="V40" s="140" t="s">
        <v>120</v>
      </c>
      <c r="W40" s="140"/>
      <c r="X40" s="140"/>
      <c r="Y40" s="140"/>
      <c r="Z40" s="140"/>
      <c r="AA40" s="140"/>
      <c r="AC40" s="51"/>
      <c r="AD40" s="51"/>
      <c r="AF40" s="51"/>
      <c r="AG40" s="13"/>
      <c r="AH40" s="13"/>
      <c r="AI40" s="13"/>
      <c r="AJ40" s="13"/>
      <c r="AK40" s="13"/>
      <c r="AL40" s="13"/>
    </row>
    <row r="41" spans="1:38" ht="27" customHeight="1">
      <c r="A41" s="49"/>
      <c r="B41" s="141">
        <f>MIN(B38,L38)</f>
        <v>0</v>
      </c>
      <c r="C41" s="146"/>
      <c r="D41" s="146"/>
      <c r="E41" s="146"/>
      <c r="F41" s="146"/>
      <c r="G41" s="137">
        <f>G38-Q38</f>
        <v>0</v>
      </c>
      <c r="H41" s="138"/>
      <c r="I41" s="138"/>
      <c r="J41" s="138"/>
      <c r="K41" s="139"/>
      <c r="L41" s="141">
        <f>MIN(B41,G41)</f>
        <v>0</v>
      </c>
      <c r="M41" s="146"/>
      <c r="N41" s="146"/>
      <c r="O41" s="146"/>
      <c r="P41" s="146"/>
      <c r="Q41" s="235" t="str">
        <f>【参考】基準額・補助率・上限額!A12</f>
        <v/>
      </c>
      <c r="R41" s="235"/>
      <c r="S41" s="235"/>
      <c r="T41" s="235"/>
      <c r="U41" s="235"/>
      <c r="V41" s="141" t="str">
        <f>IFERROR(ROUNDDOWN(L41*Q41,-3),"")</f>
        <v/>
      </c>
      <c r="W41" s="141"/>
      <c r="X41" s="141"/>
      <c r="Y41" s="141"/>
      <c r="Z41" s="141"/>
      <c r="AA41" s="141"/>
      <c r="AC41" s="75"/>
      <c r="AD41" s="75"/>
      <c r="AF41" s="75"/>
      <c r="AG41" s="77"/>
      <c r="AH41" s="77"/>
      <c r="AI41" s="77"/>
      <c r="AJ41" s="77"/>
      <c r="AK41" s="77"/>
      <c r="AL41" s="77"/>
    </row>
    <row r="42" spans="1:38" ht="8.4499999999999993" customHeight="1">
      <c r="A42" s="53"/>
      <c r="B42" s="49"/>
      <c r="C42" s="49"/>
      <c r="D42" s="49"/>
      <c r="E42" s="49"/>
      <c r="F42" s="49"/>
      <c r="G42" s="49"/>
      <c r="H42" s="49"/>
      <c r="I42" s="49"/>
      <c r="J42" s="234"/>
      <c r="K42" s="234"/>
      <c r="L42" s="234"/>
      <c r="M42" s="234"/>
      <c r="N42" s="49"/>
      <c r="O42" s="49"/>
      <c r="P42" s="49"/>
      <c r="X42" s="62"/>
      <c r="Y42" s="62"/>
      <c r="Z42" s="62"/>
      <c r="AA42" s="62"/>
      <c r="AB42" s="49"/>
      <c r="AC42" s="49"/>
      <c r="AD42" s="49"/>
      <c r="AE42" s="50"/>
      <c r="AF42" s="50"/>
      <c r="AG42" s="45"/>
      <c r="AH42" s="45"/>
      <c r="AI42" s="45"/>
      <c r="AJ42" s="45"/>
      <c r="AK42" s="21"/>
      <c r="AL42" s="21"/>
    </row>
    <row r="43" spans="1:38" ht="13.5">
      <c r="A43" s="58" t="s">
        <v>108</v>
      </c>
      <c r="B43" s="49"/>
      <c r="C43" s="49"/>
      <c r="D43" s="49"/>
      <c r="E43" s="49"/>
      <c r="F43" s="49"/>
      <c r="G43" s="49"/>
      <c r="H43" s="49"/>
      <c r="I43" s="49"/>
      <c r="J43" s="49"/>
      <c r="K43" s="49"/>
      <c r="L43" s="49"/>
      <c r="M43" s="49"/>
      <c r="N43" s="49"/>
      <c r="O43" s="49"/>
      <c r="P43" s="49"/>
      <c r="Q43" s="49"/>
      <c r="R43" s="49"/>
      <c r="S43" s="49"/>
      <c r="T43" s="49"/>
      <c r="U43" s="49"/>
      <c r="V43" s="49"/>
      <c r="W43" s="49"/>
      <c r="X43" s="62"/>
      <c r="Y43" s="62"/>
      <c r="Z43" s="62"/>
      <c r="AA43" s="62"/>
      <c r="AB43" s="52"/>
      <c r="AC43" s="47"/>
      <c r="AD43" s="51"/>
      <c r="AF43" s="51"/>
    </row>
    <row r="44" spans="1:38" ht="21" customHeight="1">
      <c r="A44" s="49"/>
      <c r="B44" s="225" t="s">
        <v>89</v>
      </c>
      <c r="C44" s="225"/>
      <c r="D44" s="225"/>
      <c r="E44" s="225"/>
      <c r="F44" s="226"/>
      <c r="G44" s="228"/>
      <c r="H44" s="229"/>
      <c r="I44" s="66"/>
      <c r="J44" s="66"/>
      <c r="K44" s="66"/>
      <c r="L44" s="63"/>
      <c r="M44" s="63"/>
      <c r="N44" s="63"/>
      <c r="O44" s="63"/>
      <c r="P44" s="63"/>
      <c r="Q44" s="63"/>
      <c r="R44" s="63"/>
      <c r="S44" s="63"/>
      <c r="T44" s="63"/>
      <c r="U44" s="63"/>
      <c r="V44" s="63"/>
      <c r="W44" s="63"/>
      <c r="X44" s="63"/>
      <c r="Y44" s="63"/>
      <c r="Z44" s="63"/>
      <c r="AA44" s="63"/>
      <c r="AB44" s="52"/>
      <c r="AC44" s="47"/>
      <c r="AD44" s="51"/>
      <c r="AF44" s="51"/>
    </row>
    <row r="45" spans="1:38" ht="12" customHeight="1">
      <c r="A45" s="90"/>
      <c r="B45" s="90"/>
      <c r="R45" s="37"/>
      <c r="S45" s="37"/>
      <c r="T45" s="37"/>
      <c r="U45" s="37"/>
      <c r="V45" s="37"/>
      <c r="W45" s="37"/>
      <c r="X45" s="91"/>
      <c r="Y45" s="91"/>
      <c r="Z45" s="91"/>
      <c r="AA45" s="91"/>
      <c r="AB45" s="73"/>
      <c r="AC45" s="12"/>
    </row>
    <row r="46" spans="1:38" ht="12" customHeight="1">
      <c r="A46" s="90"/>
      <c r="B46" s="90"/>
      <c r="R46" s="37"/>
      <c r="S46" s="37"/>
      <c r="T46" s="37"/>
      <c r="U46" s="37"/>
      <c r="V46" s="37"/>
      <c r="W46" s="37"/>
      <c r="X46" s="91"/>
      <c r="Y46" s="91"/>
      <c r="Z46" s="91"/>
      <c r="AA46" s="91"/>
      <c r="AB46" s="73"/>
      <c r="AC46" s="12"/>
    </row>
    <row r="47" spans="1:38" ht="12" customHeight="1">
      <c r="A47" s="90"/>
      <c r="Q47" s="90"/>
      <c r="R47" s="37"/>
      <c r="S47" s="37"/>
      <c r="T47" s="37"/>
      <c r="U47" s="37"/>
      <c r="V47" s="37"/>
      <c r="W47" s="37"/>
      <c r="X47" s="91"/>
      <c r="Y47" s="91"/>
      <c r="Z47" s="91"/>
      <c r="AA47" s="91"/>
      <c r="AB47" s="73"/>
      <c r="AC47" s="12"/>
    </row>
    <row r="48" spans="1:38" ht="12" customHeight="1">
      <c r="A48" s="90"/>
      <c r="Q48" s="90"/>
      <c r="R48" s="37"/>
      <c r="S48" s="37"/>
      <c r="T48" s="37"/>
      <c r="U48" s="37"/>
      <c r="V48" s="37"/>
      <c r="W48" s="37"/>
      <c r="X48" s="91"/>
      <c r="Y48" s="91"/>
      <c r="Z48" s="91"/>
      <c r="AA48" s="91"/>
      <c r="AB48" s="73"/>
      <c r="AC48" s="12"/>
    </row>
    <row r="49" spans="1:29" ht="12" customHeight="1">
      <c r="A49" s="90"/>
      <c r="B49" s="90"/>
      <c r="C49" s="90"/>
      <c r="D49" s="90"/>
      <c r="E49" s="90"/>
      <c r="F49" s="90"/>
      <c r="G49" s="90"/>
      <c r="H49" s="90"/>
      <c r="I49" s="90"/>
      <c r="J49" s="90"/>
      <c r="K49" s="90"/>
      <c r="L49" s="90"/>
      <c r="M49" s="90"/>
      <c r="N49" s="90"/>
      <c r="O49" s="90"/>
      <c r="P49" s="90"/>
      <c r="Q49" s="90"/>
      <c r="R49" s="37"/>
      <c r="S49" s="37"/>
      <c r="T49" s="37"/>
      <c r="U49" s="37"/>
      <c r="V49" s="37"/>
      <c r="W49" s="37"/>
      <c r="X49" s="91"/>
      <c r="Y49" s="91"/>
      <c r="Z49" s="91"/>
      <c r="AA49" s="91"/>
      <c r="AB49" s="73"/>
      <c r="AC49" s="12"/>
    </row>
    <row r="50" spans="1:29" ht="6"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221" t="s">
        <v>78</v>
      </c>
      <c r="Z50" s="221"/>
      <c r="AA50" s="221"/>
      <c r="AB50" s="221"/>
    </row>
    <row r="51" spans="1:29" ht="13.5">
      <c r="A51" s="61" t="s">
        <v>93</v>
      </c>
      <c r="C51" s="76"/>
      <c r="Y51" s="221"/>
      <c r="Z51" s="221"/>
      <c r="AA51" s="221"/>
      <c r="AB51" s="221"/>
    </row>
    <row r="52" spans="1:29" ht="68.099999999999994" customHeight="1">
      <c r="A52" s="86" t="s">
        <v>79</v>
      </c>
      <c r="B52" s="222" t="s">
        <v>80</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row>
    <row r="53" spans="1:29" ht="18" customHeight="1">
      <c r="A53" s="86" t="s">
        <v>82</v>
      </c>
      <c r="B53" s="218" t="s">
        <v>84</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20"/>
    </row>
    <row r="54" spans="1:29" ht="44.1" customHeight="1">
      <c r="A54" s="86" t="s">
        <v>83</v>
      </c>
      <c r="B54" s="216" t="s">
        <v>81</v>
      </c>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row>
    <row r="55" spans="1:29" ht="18" customHeight="1">
      <c r="A55" s="86" t="s">
        <v>85</v>
      </c>
      <c r="B55" s="216" t="s">
        <v>115</v>
      </c>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row>
    <row r="56" spans="1:29" ht="18" customHeight="1">
      <c r="A56" s="86" t="s">
        <v>86</v>
      </c>
      <c r="B56" s="217" t="s">
        <v>140</v>
      </c>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row>
    <row r="57" spans="1:29" ht="32.1" customHeight="1">
      <c r="A57" s="86" t="s">
        <v>87</v>
      </c>
      <c r="B57" s="217" t="s">
        <v>141</v>
      </c>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row>
    <row r="58" spans="1:29" ht="20.100000000000001" customHeight="1">
      <c r="A58" s="86" t="s">
        <v>88</v>
      </c>
      <c r="B58" s="217" t="s">
        <v>109</v>
      </c>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row>
    <row r="59" spans="1:29" ht="18" customHeight="1">
      <c r="A59" s="86" t="s">
        <v>91</v>
      </c>
      <c r="B59" s="217" t="s">
        <v>90</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row>
    <row r="60" spans="1:29" ht="18" customHeight="1">
      <c r="A60" s="86" t="s">
        <v>92</v>
      </c>
      <c r="B60" s="217" t="s">
        <v>142</v>
      </c>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row>
    <row r="61" spans="1:29" ht="6" customHeight="1"/>
    <row r="62" spans="1:29" ht="13.5">
      <c r="A62" s="61" t="s">
        <v>94</v>
      </c>
    </row>
    <row r="63" spans="1:29" ht="32.1" customHeight="1">
      <c r="A63" s="86" t="s">
        <v>79</v>
      </c>
      <c r="B63" s="217" t="s">
        <v>137</v>
      </c>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row>
    <row r="64" spans="1:29" ht="44.1" customHeight="1">
      <c r="A64" s="86" t="s">
        <v>82</v>
      </c>
      <c r="B64" s="217" t="s">
        <v>138</v>
      </c>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row>
    <row r="65" spans="1:28" ht="18" customHeight="1">
      <c r="A65" s="86" t="s">
        <v>83</v>
      </c>
      <c r="B65" s="217" t="s">
        <v>110</v>
      </c>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row>
    <row r="66" spans="1:28" ht="32.1" customHeight="1">
      <c r="A66" s="86" t="s">
        <v>85</v>
      </c>
      <c r="B66" s="217" t="s">
        <v>139</v>
      </c>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row>
    <row r="67" spans="1:28" ht="6" customHeight="1"/>
    <row r="68" spans="1:28" ht="13.5">
      <c r="A68" s="92" t="s">
        <v>95</v>
      </c>
      <c r="C68" s="87"/>
      <c r="D68" s="88"/>
      <c r="E68" s="88"/>
      <c r="F68" s="88"/>
      <c r="G68" s="88"/>
      <c r="H68" s="88"/>
      <c r="I68" s="88"/>
      <c r="J68" s="88"/>
      <c r="K68" s="88"/>
      <c r="L68" s="88"/>
      <c r="M68" s="88"/>
      <c r="N68" s="88"/>
      <c r="O68" s="88"/>
      <c r="P68" s="88"/>
      <c r="Q68" s="88"/>
      <c r="R68" s="88"/>
      <c r="S68" s="88"/>
      <c r="T68" s="88"/>
      <c r="U68" s="88"/>
      <c r="V68" s="88"/>
      <c r="W68" s="88"/>
      <c r="X68" s="12"/>
      <c r="Y68" s="12"/>
      <c r="Z68" s="12"/>
    </row>
    <row r="69" spans="1:28">
      <c r="A69" s="13" t="s">
        <v>96</v>
      </c>
    </row>
    <row r="70" spans="1:28" ht="18" customHeight="1">
      <c r="A70" s="239" t="s">
        <v>98</v>
      </c>
      <c r="B70" s="239"/>
      <c r="C70" s="239"/>
      <c r="D70" s="239"/>
      <c r="E70" s="239"/>
      <c r="F70" s="239"/>
      <c r="G70" s="239"/>
      <c r="H70" s="239"/>
      <c r="I70" s="239" t="s">
        <v>100</v>
      </c>
      <c r="J70" s="239"/>
      <c r="K70" s="239"/>
      <c r="L70" s="239"/>
      <c r="M70" s="239" t="s">
        <v>101</v>
      </c>
      <c r="N70" s="239"/>
      <c r="O70" s="239"/>
      <c r="P70" s="239"/>
      <c r="Q70" s="240" t="s">
        <v>102</v>
      </c>
      <c r="R70" s="241"/>
      <c r="S70" s="241"/>
      <c r="T70" s="242"/>
    </row>
    <row r="71" spans="1:28" ht="18" customHeight="1">
      <c r="A71" s="243" t="s">
        <v>62</v>
      </c>
      <c r="B71" s="243"/>
      <c r="C71" s="243"/>
      <c r="D71" s="243"/>
      <c r="E71" s="243"/>
      <c r="F71" s="243"/>
      <c r="G71" s="243"/>
      <c r="H71" s="243"/>
      <c r="I71" s="238">
        <v>4866000</v>
      </c>
      <c r="J71" s="238"/>
      <c r="K71" s="238"/>
      <c r="L71" s="238"/>
      <c r="M71" s="237">
        <v>0.16666666666666666</v>
      </c>
      <c r="N71" s="237"/>
      <c r="O71" s="237"/>
      <c r="P71" s="237"/>
      <c r="Q71" s="238">
        <v>811000</v>
      </c>
      <c r="R71" s="238"/>
      <c r="S71" s="238"/>
      <c r="T71" s="238"/>
    </row>
    <row r="72" spans="1:28" ht="18" customHeight="1">
      <c r="A72" s="243" t="s">
        <v>63</v>
      </c>
      <c r="B72" s="243"/>
      <c r="C72" s="243"/>
      <c r="D72" s="243"/>
      <c r="E72" s="243"/>
      <c r="F72" s="243"/>
      <c r="G72" s="243"/>
      <c r="H72" s="243"/>
      <c r="I72" s="238">
        <v>1356000</v>
      </c>
      <c r="J72" s="238"/>
      <c r="K72" s="238"/>
      <c r="L72" s="238"/>
      <c r="M72" s="237">
        <v>0.16666666666666666</v>
      </c>
      <c r="N72" s="237"/>
      <c r="O72" s="237"/>
      <c r="P72" s="237"/>
      <c r="Q72" s="238">
        <v>226000</v>
      </c>
      <c r="R72" s="238"/>
      <c r="S72" s="238"/>
      <c r="T72" s="238"/>
    </row>
    <row r="73" spans="1:28" ht="18" customHeight="1">
      <c r="A73" s="243" t="s">
        <v>99</v>
      </c>
      <c r="B73" s="243"/>
      <c r="C73" s="243"/>
      <c r="D73" s="243"/>
      <c r="E73" s="243"/>
      <c r="F73" s="243"/>
      <c r="G73" s="243"/>
      <c r="H73" s="243"/>
      <c r="I73" s="238">
        <v>6022000</v>
      </c>
      <c r="J73" s="238"/>
      <c r="K73" s="238"/>
      <c r="L73" s="238"/>
      <c r="M73" s="237">
        <v>0.16666666666666666</v>
      </c>
      <c r="N73" s="237"/>
      <c r="O73" s="237"/>
      <c r="P73" s="237"/>
      <c r="Q73" s="238">
        <v>1003000</v>
      </c>
      <c r="R73" s="238"/>
      <c r="S73" s="238"/>
      <c r="T73" s="238"/>
    </row>
    <row r="74" spans="1:28" ht="6" customHeight="1">
      <c r="Q74" s="89"/>
      <c r="R74" s="89"/>
      <c r="S74" s="89"/>
      <c r="T74" s="89"/>
    </row>
    <row r="75" spans="1:28">
      <c r="A75" s="13" t="s">
        <v>97</v>
      </c>
    </row>
    <row r="76" spans="1:28" ht="18" customHeight="1">
      <c r="A76" s="239" t="s">
        <v>98</v>
      </c>
      <c r="B76" s="239"/>
      <c r="C76" s="239"/>
      <c r="D76" s="239"/>
      <c r="E76" s="239"/>
      <c r="F76" s="239"/>
      <c r="G76" s="239"/>
      <c r="H76" s="239"/>
      <c r="I76" s="239" t="s">
        <v>100</v>
      </c>
      <c r="J76" s="239"/>
      <c r="K76" s="239"/>
      <c r="L76" s="239"/>
      <c r="M76" s="239" t="s">
        <v>101</v>
      </c>
      <c r="N76" s="239"/>
      <c r="O76" s="239"/>
      <c r="P76" s="239"/>
      <c r="Q76" s="240" t="s">
        <v>102</v>
      </c>
      <c r="R76" s="241"/>
      <c r="S76" s="241"/>
      <c r="T76" s="242"/>
    </row>
    <row r="77" spans="1:28" ht="18" customHeight="1">
      <c r="A77" s="243" t="s">
        <v>62</v>
      </c>
      <c r="B77" s="243"/>
      <c r="C77" s="243"/>
      <c r="D77" s="243"/>
      <c r="E77" s="243"/>
      <c r="F77" s="243"/>
      <c r="G77" s="243"/>
      <c r="H77" s="243"/>
      <c r="I77" s="238">
        <v>3259000</v>
      </c>
      <c r="J77" s="238"/>
      <c r="K77" s="238"/>
      <c r="L77" s="238"/>
      <c r="M77" s="237">
        <v>0.16666666666666666</v>
      </c>
      <c r="N77" s="237"/>
      <c r="O77" s="237"/>
      <c r="P77" s="237"/>
      <c r="Q77" s="238">
        <v>543000</v>
      </c>
      <c r="R77" s="238"/>
      <c r="S77" s="238"/>
      <c r="T77" s="238"/>
    </row>
    <row r="78" spans="1:28" ht="18" customHeight="1">
      <c r="A78" s="243" t="s">
        <v>63</v>
      </c>
      <c r="B78" s="243"/>
      <c r="C78" s="243"/>
      <c r="D78" s="243"/>
      <c r="E78" s="243"/>
      <c r="F78" s="243"/>
      <c r="G78" s="243"/>
      <c r="H78" s="243"/>
      <c r="I78" s="238">
        <v>1002000</v>
      </c>
      <c r="J78" s="238"/>
      <c r="K78" s="238"/>
      <c r="L78" s="238"/>
      <c r="M78" s="237">
        <v>0.16666666666666666</v>
      </c>
      <c r="N78" s="237"/>
      <c r="O78" s="237"/>
      <c r="P78" s="237"/>
      <c r="Q78" s="238">
        <v>167000</v>
      </c>
      <c r="R78" s="238"/>
      <c r="S78" s="238"/>
      <c r="T78" s="238"/>
    </row>
    <row r="79" spans="1:28" ht="18" customHeight="1">
      <c r="A79" s="243" t="s">
        <v>99</v>
      </c>
      <c r="B79" s="243"/>
      <c r="C79" s="243"/>
      <c r="D79" s="243"/>
      <c r="E79" s="243"/>
      <c r="F79" s="243"/>
      <c r="G79" s="243"/>
      <c r="H79" s="243"/>
      <c r="I79" s="238">
        <v>4059000</v>
      </c>
      <c r="J79" s="238"/>
      <c r="K79" s="238"/>
      <c r="L79" s="238"/>
      <c r="M79" s="237">
        <v>0.16666666666666666</v>
      </c>
      <c r="N79" s="237"/>
      <c r="O79" s="237"/>
      <c r="P79" s="237"/>
      <c r="Q79" s="238">
        <v>676000</v>
      </c>
      <c r="R79" s="238"/>
      <c r="S79" s="238"/>
      <c r="T79" s="238"/>
    </row>
    <row r="80" spans="1:28" ht="6" customHeight="1"/>
    <row r="81" spans="1:20">
      <c r="A81" s="13" t="s">
        <v>58</v>
      </c>
    </row>
    <row r="82" spans="1:20" ht="18" customHeight="1">
      <c r="A82" s="239" t="s">
        <v>98</v>
      </c>
      <c r="B82" s="239"/>
      <c r="C82" s="239"/>
      <c r="D82" s="239"/>
      <c r="E82" s="239"/>
      <c r="F82" s="239"/>
      <c r="G82" s="239"/>
      <c r="H82" s="239"/>
      <c r="I82" s="239" t="s">
        <v>100</v>
      </c>
      <c r="J82" s="239"/>
      <c r="K82" s="239"/>
      <c r="L82" s="239"/>
      <c r="M82" s="239" t="s">
        <v>101</v>
      </c>
      <c r="N82" s="239"/>
      <c r="O82" s="239"/>
      <c r="P82" s="239"/>
      <c r="Q82" s="240" t="s">
        <v>102</v>
      </c>
      <c r="R82" s="241"/>
      <c r="S82" s="241"/>
      <c r="T82" s="242"/>
    </row>
    <row r="83" spans="1:20" ht="18" customHeight="1">
      <c r="A83" s="243" t="s">
        <v>62</v>
      </c>
      <c r="B83" s="243"/>
      <c r="C83" s="243"/>
      <c r="D83" s="243"/>
      <c r="E83" s="243"/>
      <c r="F83" s="243"/>
      <c r="G83" s="243"/>
      <c r="H83" s="243"/>
      <c r="I83" s="238">
        <v>388000</v>
      </c>
      <c r="J83" s="238"/>
      <c r="K83" s="238"/>
      <c r="L83" s="238"/>
      <c r="M83" s="237">
        <v>0.25</v>
      </c>
      <c r="N83" s="237"/>
      <c r="O83" s="237"/>
      <c r="P83" s="237"/>
      <c r="Q83" s="238">
        <v>97000</v>
      </c>
      <c r="R83" s="238"/>
      <c r="S83" s="238"/>
      <c r="T83" s="238"/>
    </row>
    <row r="84" spans="1:20" ht="18" customHeight="1">
      <c r="A84" s="243" t="s">
        <v>63</v>
      </c>
      <c r="B84" s="243"/>
      <c r="C84" s="243"/>
      <c r="D84" s="243"/>
      <c r="E84" s="243"/>
      <c r="F84" s="243"/>
      <c r="G84" s="243"/>
      <c r="H84" s="243"/>
      <c r="I84" s="238">
        <v>245000</v>
      </c>
      <c r="J84" s="238"/>
      <c r="K84" s="238"/>
      <c r="L84" s="238"/>
      <c r="M84" s="237">
        <v>0.25</v>
      </c>
      <c r="N84" s="237"/>
      <c r="O84" s="237"/>
      <c r="P84" s="237"/>
      <c r="Q84" s="238">
        <v>61000</v>
      </c>
      <c r="R84" s="238"/>
      <c r="S84" s="238"/>
      <c r="T84" s="238"/>
    </row>
    <row r="85" spans="1:20" ht="18" customHeight="1">
      <c r="A85" s="243" t="s">
        <v>99</v>
      </c>
      <c r="B85" s="243"/>
      <c r="C85" s="243"/>
      <c r="D85" s="243"/>
      <c r="E85" s="243"/>
      <c r="F85" s="243"/>
      <c r="G85" s="243"/>
      <c r="H85" s="243"/>
      <c r="I85" s="238">
        <v>542000</v>
      </c>
      <c r="J85" s="238"/>
      <c r="K85" s="238"/>
      <c r="L85" s="238"/>
      <c r="M85" s="237">
        <v>0.25</v>
      </c>
      <c r="N85" s="237"/>
      <c r="O85" s="237"/>
      <c r="P85" s="237"/>
      <c r="Q85" s="238">
        <v>135000</v>
      </c>
      <c r="R85" s="238"/>
      <c r="S85" s="238"/>
      <c r="T85" s="238"/>
    </row>
    <row r="86" spans="1:20" ht="6" customHeight="1"/>
    <row r="87" spans="1:20">
      <c r="A87" s="13" t="s">
        <v>59</v>
      </c>
    </row>
    <row r="88" spans="1:20" ht="18" customHeight="1">
      <c r="A88" s="239" t="s">
        <v>98</v>
      </c>
      <c r="B88" s="239"/>
      <c r="C88" s="239"/>
      <c r="D88" s="239"/>
      <c r="E88" s="239"/>
      <c r="F88" s="239"/>
      <c r="G88" s="239"/>
      <c r="H88" s="239"/>
      <c r="I88" s="239" t="s">
        <v>100</v>
      </c>
      <c r="J88" s="239"/>
      <c r="K88" s="239"/>
      <c r="L88" s="239"/>
      <c r="M88" s="239" t="s">
        <v>101</v>
      </c>
      <c r="N88" s="239"/>
      <c r="O88" s="239"/>
      <c r="P88" s="239"/>
      <c r="Q88" s="240" t="s">
        <v>102</v>
      </c>
      <c r="R88" s="241"/>
      <c r="S88" s="241"/>
      <c r="T88" s="242"/>
    </row>
    <row r="89" spans="1:20" ht="18" customHeight="1">
      <c r="A89" s="243" t="s">
        <v>62</v>
      </c>
      <c r="B89" s="243"/>
      <c r="C89" s="243"/>
      <c r="D89" s="243"/>
      <c r="E89" s="243"/>
      <c r="F89" s="243"/>
      <c r="G89" s="243"/>
      <c r="H89" s="243"/>
      <c r="I89" s="238">
        <v>388000</v>
      </c>
      <c r="J89" s="238"/>
      <c r="K89" s="238"/>
      <c r="L89" s="238"/>
      <c r="M89" s="237">
        <v>0.25</v>
      </c>
      <c r="N89" s="237"/>
      <c r="O89" s="237"/>
      <c r="P89" s="237"/>
      <c r="Q89" s="238">
        <v>97000</v>
      </c>
      <c r="R89" s="238"/>
      <c r="S89" s="238"/>
      <c r="T89" s="238"/>
    </row>
    <row r="90" spans="1:20" ht="18" customHeight="1">
      <c r="A90" s="243" t="s">
        <v>63</v>
      </c>
      <c r="B90" s="243"/>
      <c r="C90" s="243"/>
      <c r="D90" s="243"/>
      <c r="E90" s="243"/>
      <c r="F90" s="243"/>
      <c r="G90" s="243"/>
      <c r="H90" s="243"/>
      <c r="I90" s="238">
        <v>256000</v>
      </c>
      <c r="J90" s="238"/>
      <c r="K90" s="238"/>
      <c r="L90" s="238"/>
      <c r="M90" s="237">
        <v>0.25</v>
      </c>
      <c r="N90" s="237"/>
      <c r="O90" s="237"/>
      <c r="P90" s="237"/>
      <c r="Q90" s="238">
        <v>64000</v>
      </c>
      <c r="R90" s="238"/>
      <c r="S90" s="238"/>
      <c r="T90" s="238"/>
    </row>
    <row r="91" spans="1:20" ht="18" customHeight="1">
      <c r="A91" s="243" t="s">
        <v>99</v>
      </c>
      <c r="B91" s="243"/>
      <c r="C91" s="243"/>
      <c r="D91" s="243"/>
      <c r="E91" s="243"/>
      <c r="F91" s="243"/>
      <c r="G91" s="243"/>
      <c r="H91" s="243"/>
      <c r="I91" s="238">
        <v>553000</v>
      </c>
      <c r="J91" s="238"/>
      <c r="K91" s="238"/>
      <c r="L91" s="238"/>
      <c r="M91" s="237">
        <v>0.25</v>
      </c>
      <c r="N91" s="237"/>
      <c r="O91" s="237"/>
      <c r="P91" s="237"/>
      <c r="Q91" s="238">
        <v>138000</v>
      </c>
      <c r="R91" s="238"/>
      <c r="S91" s="238"/>
      <c r="T91" s="238"/>
    </row>
  </sheetData>
  <sheetProtection algorithmName="SHA-512" hashValue="ajgKxKPM0RHgJ8z9gxFT1DOLDdY6kdtSM0r9Tw2GykhO3pNtJGFx+E9WMPLAw0eQ/QkU74a3/RbjgThZ2Gxe4g==" saltValue="anNHZUGdosymQIq5jPLklw==" spinCount="100000" sheet="1" objects="1" scenarios="1"/>
  <mergeCells count="157">
    <mergeCell ref="A84:H84"/>
    <mergeCell ref="I84:L84"/>
    <mergeCell ref="M84:P84"/>
    <mergeCell ref="Q84:T84"/>
    <mergeCell ref="A85:H85"/>
    <mergeCell ref="I85:L85"/>
    <mergeCell ref="M85:P85"/>
    <mergeCell ref="Q85:T85"/>
    <mergeCell ref="A82:H82"/>
    <mergeCell ref="I82:L82"/>
    <mergeCell ref="M82:P82"/>
    <mergeCell ref="Q82:T82"/>
    <mergeCell ref="A83:H83"/>
    <mergeCell ref="I83:L83"/>
    <mergeCell ref="M83:P83"/>
    <mergeCell ref="Q83:T83"/>
    <mergeCell ref="A91:H91"/>
    <mergeCell ref="I91:L91"/>
    <mergeCell ref="M91:P91"/>
    <mergeCell ref="Q91:T91"/>
    <mergeCell ref="A88:H88"/>
    <mergeCell ref="I88:L88"/>
    <mergeCell ref="M88:P88"/>
    <mergeCell ref="Q88:T88"/>
    <mergeCell ref="A89:H89"/>
    <mergeCell ref="I89:L89"/>
    <mergeCell ref="M89:P89"/>
    <mergeCell ref="Q89:T89"/>
    <mergeCell ref="A90:H90"/>
    <mergeCell ref="I90:L90"/>
    <mergeCell ref="M90:P90"/>
    <mergeCell ref="Q90:T90"/>
    <mergeCell ref="A79:H79"/>
    <mergeCell ref="I79:L79"/>
    <mergeCell ref="M79:P79"/>
    <mergeCell ref="Q79:T79"/>
    <mergeCell ref="A76:H76"/>
    <mergeCell ref="I76:L76"/>
    <mergeCell ref="M76:P76"/>
    <mergeCell ref="Q76:T76"/>
    <mergeCell ref="A77:H77"/>
    <mergeCell ref="I77:L77"/>
    <mergeCell ref="M77:P77"/>
    <mergeCell ref="Q77:T77"/>
    <mergeCell ref="A73:H73"/>
    <mergeCell ref="I70:L70"/>
    <mergeCell ref="I72:L72"/>
    <mergeCell ref="I73:L73"/>
    <mergeCell ref="M73:P73"/>
    <mergeCell ref="Q73:T73"/>
    <mergeCell ref="A78:H78"/>
    <mergeCell ref="I78:L78"/>
    <mergeCell ref="M78:P78"/>
    <mergeCell ref="Q78:T78"/>
    <mergeCell ref="B58:AB58"/>
    <mergeCell ref="B59:AB59"/>
    <mergeCell ref="B60:AB60"/>
    <mergeCell ref="B63:AB63"/>
    <mergeCell ref="B64:AB64"/>
    <mergeCell ref="B65:AB65"/>
    <mergeCell ref="B66:AB66"/>
    <mergeCell ref="M72:P72"/>
    <mergeCell ref="Q72:T72"/>
    <mergeCell ref="M70:P70"/>
    <mergeCell ref="Q70:T70"/>
    <mergeCell ref="I71:L71"/>
    <mergeCell ref="M71:P71"/>
    <mergeCell ref="Q71:T71"/>
    <mergeCell ref="A70:H70"/>
    <mergeCell ref="A71:H71"/>
    <mergeCell ref="A72:H72"/>
    <mergeCell ref="B55:AB55"/>
    <mergeCell ref="B56:AB56"/>
    <mergeCell ref="B53:AB53"/>
    <mergeCell ref="B57:AB57"/>
    <mergeCell ref="Y50:AB51"/>
    <mergeCell ref="B52:AB52"/>
    <mergeCell ref="B54:AB54"/>
    <mergeCell ref="U24:AB24"/>
    <mergeCell ref="M24:Q24"/>
    <mergeCell ref="G28:AB28"/>
    <mergeCell ref="L31:AB31"/>
    <mergeCell ref="B44:F44"/>
    <mergeCell ref="X29:AA29"/>
    <mergeCell ref="G44:H44"/>
    <mergeCell ref="B28:F28"/>
    <mergeCell ref="B31:K31"/>
    <mergeCell ref="J42:M42"/>
    <mergeCell ref="B37:F37"/>
    <mergeCell ref="B38:F38"/>
    <mergeCell ref="G37:K37"/>
    <mergeCell ref="Q37:U37"/>
    <mergeCell ref="B41:F41"/>
    <mergeCell ref="Q41:U41"/>
    <mergeCell ref="B40:F40"/>
    <mergeCell ref="A3:AB3"/>
    <mergeCell ref="Q40:U40"/>
    <mergeCell ref="G38:K38"/>
    <mergeCell ref="Q38:U38"/>
    <mergeCell ref="AE29:AF29"/>
    <mergeCell ref="AG29:AJ29"/>
    <mergeCell ref="I1:R2"/>
    <mergeCell ref="AE16:AI16"/>
    <mergeCell ref="E10:AB10"/>
    <mergeCell ref="E9:AB9"/>
    <mergeCell ref="E12:AB12"/>
    <mergeCell ref="M13:Q13"/>
    <mergeCell ref="U13:AB13"/>
    <mergeCell ref="R13:T13"/>
    <mergeCell ref="B13:I13"/>
    <mergeCell ref="AI17:AI18"/>
    <mergeCell ref="J16:AB16"/>
    <mergeCell ref="B17:I18"/>
    <mergeCell ref="M23:Q23"/>
    <mergeCell ref="R24:T24"/>
    <mergeCell ref="B11:D12"/>
    <mergeCell ref="B20:I21"/>
    <mergeCell ref="C34:D34"/>
    <mergeCell ref="E34:F34"/>
    <mergeCell ref="A23:A24"/>
    <mergeCell ref="B24:I24"/>
    <mergeCell ref="J24:L24"/>
    <mergeCell ref="B23:I23"/>
    <mergeCell ref="J23:L23"/>
    <mergeCell ref="J20:L20"/>
    <mergeCell ref="M21:AB21"/>
    <mergeCell ref="J21:L21"/>
    <mergeCell ref="M17:N17"/>
    <mergeCell ref="M20:AB20"/>
    <mergeCell ref="J18:AB18"/>
    <mergeCell ref="J15:AB15"/>
    <mergeCell ref="A15:A21"/>
    <mergeCell ref="A9:A13"/>
    <mergeCell ref="Z5:AA5"/>
    <mergeCell ref="W5:X5"/>
    <mergeCell ref="T5:U5"/>
    <mergeCell ref="B19:I19"/>
    <mergeCell ref="T19:AB19"/>
    <mergeCell ref="A6:G6"/>
    <mergeCell ref="J13:L13"/>
    <mergeCell ref="B9:D9"/>
    <mergeCell ref="B10:D10"/>
    <mergeCell ref="P17:R17"/>
    <mergeCell ref="H11:I11"/>
    <mergeCell ref="K11:M11"/>
    <mergeCell ref="L37:P37"/>
    <mergeCell ref="G40:K40"/>
    <mergeCell ref="G41:K41"/>
    <mergeCell ref="V40:AA40"/>
    <mergeCell ref="V41:AA41"/>
    <mergeCell ref="L38:P38"/>
    <mergeCell ref="L40:P40"/>
    <mergeCell ref="L41:P41"/>
    <mergeCell ref="R23:T23"/>
    <mergeCell ref="U23:AB23"/>
    <mergeCell ref="H34:I34"/>
    <mergeCell ref="K34:L34"/>
  </mergeCells>
  <phoneticPr fontId="3"/>
  <dataValidations count="7">
    <dataValidation imeMode="halfAlpha" allowBlank="1" showInputMessage="1" showErrorMessage="1" sqref="Z5:AA5 W5:X5 T5:U5" xr:uid="{00000000-0002-0000-0000-000000000000}"/>
    <dataValidation imeMode="fullKatakana" allowBlank="1" showInputMessage="1" showErrorMessage="1" sqref="E9:AB9 J15:AB15" xr:uid="{00000000-0002-0000-0000-000001000000}"/>
    <dataValidation type="list" showInputMessage="1" showErrorMessage="1" sqref="R36:W36" xr:uid="{00000000-0002-0000-0000-000002000000}">
      <formula1>"　,〇"</formula1>
    </dataValidation>
    <dataValidation type="list" allowBlank="1" showInputMessage="1" showErrorMessage="1" sqref="B28:F28" xr:uid="{00000000-0002-0000-0000-000003000000}">
      <formula1>"①大規模病院,②病院,③診療所,④薬局"</formula1>
    </dataValidation>
    <dataValidation type="list" allowBlank="1" showInputMessage="1" showErrorMessage="1" sqref="B31:K31" xr:uid="{00000000-0002-0000-0000-000004000000}">
      <formula1>"①初期導入,②新機能,③初期導入と新機能の同時導入"</formula1>
    </dataValidation>
    <dataValidation type="list" allowBlank="1" showInputMessage="1" showErrorMessage="1" sqref="G44:H44" xr:uid="{00000000-0002-0000-0000-000005000000}">
      <formula1>"○"</formula1>
    </dataValidation>
    <dataValidation imeMode="disabled" allowBlank="1" showInputMessage="1" showErrorMessage="1" sqref="G38:K38 L38:P38 Q38:U38 E34:F34 H34:I34 K34:L34 M23:Q23 U23:AB23 M20:AB21 L19:S19 M17:N17 P17:R17 H11:I11 K11:M11" xr:uid="{00000000-0002-0000-0000-000006000000}"/>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49"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showZeros="0" view="pageBreakPreview" zoomScaleNormal="100" zoomScaleSheetLayoutView="100" workbookViewId="0">
      <selection activeCell="B5" sqref="B5"/>
    </sheetView>
  </sheetViews>
  <sheetFormatPr defaultRowHeight="13.5"/>
  <cols>
    <col min="1" max="1" width="21.625" style="93" customWidth="1"/>
    <col min="2" max="2" width="12.75" style="94" customWidth="1"/>
    <col min="3" max="3" width="4.5" style="94" customWidth="1"/>
    <col min="4" max="4" width="5.5" style="93" bestFit="1" customWidth="1"/>
    <col min="5" max="7" width="4.5" style="95" customWidth="1"/>
    <col min="8" max="8" width="5.5" style="95" bestFit="1" customWidth="1"/>
    <col min="9" max="9" width="16.5" style="93" customWidth="1"/>
    <col min="10" max="11" width="9" style="93"/>
    <col min="12" max="12" width="28.5" style="93" customWidth="1"/>
    <col min="13" max="16384" width="9" style="112"/>
  </cols>
  <sheetData>
    <row r="1" spans="1:9" s="93" customFormat="1" ht="17.25" customHeight="1">
      <c r="A1" s="93" t="s">
        <v>125</v>
      </c>
      <c r="B1" s="94"/>
      <c r="C1" s="94"/>
      <c r="E1" s="95"/>
      <c r="F1" s="95"/>
      <c r="G1" s="95"/>
      <c r="H1" s="95"/>
    </row>
    <row r="2" spans="1:9" s="93" customFormat="1" ht="24" customHeight="1">
      <c r="A2" s="248" t="s">
        <v>29</v>
      </c>
      <c r="B2" s="248"/>
      <c r="C2" s="248"/>
      <c r="D2" s="248"/>
      <c r="E2" s="248"/>
      <c r="F2" s="248"/>
      <c r="G2" s="248"/>
      <c r="H2" s="248"/>
      <c r="I2" s="248"/>
    </row>
    <row r="3" spans="1:9" s="93" customFormat="1" ht="13.5" customHeight="1">
      <c r="A3" s="96"/>
      <c r="B3" s="96"/>
      <c r="C3" s="96"/>
      <c r="D3" s="96"/>
      <c r="E3" s="96"/>
      <c r="F3" s="96"/>
      <c r="G3" s="96"/>
      <c r="H3" s="96"/>
    </row>
    <row r="4" spans="1:9" s="93" customFormat="1" ht="24" customHeight="1">
      <c r="A4" s="97" t="s">
        <v>30</v>
      </c>
      <c r="B4" s="249">
        <f>第1号様式!E10</f>
        <v>0</v>
      </c>
      <c r="C4" s="249"/>
      <c r="D4" s="249"/>
      <c r="E4" s="249"/>
      <c r="F4" s="249"/>
      <c r="G4" s="249"/>
      <c r="H4" s="249"/>
    </row>
    <row r="5" spans="1:9" s="93" customFormat="1" ht="24" customHeight="1">
      <c r="A5" s="97" t="s">
        <v>48</v>
      </c>
      <c r="B5" s="98" t="s">
        <v>31</v>
      </c>
      <c r="C5" s="99">
        <f>第1号様式!T5</f>
        <v>0</v>
      </c>
      <c r="D5" s="100" t="s">
        <v>32</v>
      </c>
      <c r="E5" s="99">
        <f>第1号様式!W5</f>
        <v>0</v>
      </c>
      <c r="F5" s="100" t="s">
        <v>33</v>
      </c>
      <c r="G5" s="99">
        <f>第1号様式!Z5</f>
        <v>0</v>
      </c>
      <c r="H5" s="101" t="s">
        <v>34</v>
      </c>
    </row>
    <row r="6" spans="1:9" s="93" customFormat="1" ht="24" customHeight="1">
      <c r="A6" s="102" t="s">
        <v>49</v>
      </c>
      <c r="B6" s="250" t="str">
        <f>第1号様式!V41</f>
        <v/>
      </c>
      <c r="C6" s="251"/>
      <c r="D6" s="251"/>
      <c r="E6" s="251"/>
      <c r="F6" s="251"/>
      <c r="G6" s="251"/>
      <c r="H6" s="101" t="s">
        <v>35</v>
      </c>
    </row>
    <row r="7" spans="1:9" s="93" customFormat="1" ht="24" customHeight="1">
      <c r="A7" s="103" t="s">
        <v>36</v>
      </c>
      <c r="B7" s="94"/>
      <c r="C7" s="94"/>
      <c r="E7" s="95"/>
      <c r="F7" s="95"/>
      <c r="G7" s="95"/>
      <c r="H7" s="95"/>
    </row>
    <row r="8" spans="1:9" s="93" customFormat="1">
      <c r="A8" s="252" t="s">
        <v>37</v>
      </c>
      <c r="B8" s="254" t="s">
        <v>38</v>
      </c>
      <c r="C8" s="255"/>
      <c r="D8" s="253" t="s">
        <v>39</v>
      </c>
      <c r="E8" s="253"/>
      <c r="F8" s="253"/>
      <c r="G8" s="253"/>
      <c r="H8" s="258" t="s">
        <v>40</v>
      </c>
      <c r="I8" s="104" t="s">
        <v>41</v>
      </c>
    </row>
    <row r="9" spans="1:9" s="93" customFormat="1" ht="15">
      <c r="A9" s="253"/>
      <c r="B9" s="256"/>
      <c r="C9" s="257"/>
      <c r="D9" s="105" t="s">
        <v>42</v>
      </c>
      <c r="E9" s="106" t="s">
        <v>3</v>
      </c>
      <c r="F9" s="106" t="s">
        <v>43</v>
      </c>
      <c r="G9" s="106" t="s">
        <v>27</v>
      </c>
      <c r="H9" s="259"/>
      <c r="I9" s="107" t="s">
        <v>44</v>
      </c>
    </row>
    <row r="10" spans="1:9" s="93" customFormat="1" ht="20.100000000000001" customHeight="1">
      <c r="A10" s="124" t="s">
        <v>154</v>
      </c>
      <c r="B10" s="244" t="s">
        <v>45</v>
      </c>
      <c r="C10" s="245"/>
      <c r="D10" s="125" t="s">
        <v>46</v>
      </c>
      <c r="E10" s="126">
        <v>40</v>
      </c>
      <c r="F10" s="126">
        <v>1</v>
      </c>
      <c r="G10" s="126">
        <v>1</v>
      </c>
      <c r="H10" s="127" t="s">
        <v>47</v>
      </c>
      <c r="I10" s="128"/>
    </row>
    <row r="11" spans="1:9" s="93" customFormat="1" ht="18" customHeight="1">
      <c r="A11" s="23"/>
      <c r="B11" s="246"/>
      <c r="C11" s="247"/>
      <c r="D11" s="24"/>
      <c r="E11" s="25"/>
      <c r="F11" s="25"/>
      <c r="G11" s="25"/>
      <c r="H11" s="26"/>
      <c r="I11" s="27"/>
    </row>
    <row r="12" spans="1:9" s="93" customFormat="1" ht="18" customHeight="1">
      <c r="A12" s="23"/>
      <c r="B12" s="246"/>
      <c r="C12" s="247"/>
      <c r="D12" s="24"/>
      <c r="E12" s="25"/>
      <c r="F12" s="25"/>
      <c r="G12" s="25"/>
      <c r="H12" s="26"/>
      <c r="I12" s="27"/>
    </row>
    <row r="13" spans="1:9" s="93" customFormat="1" ht="18" customHeight="1">
      <c r="A13" s="23"/>
      <c r="B13" s="246"/>
      <c r="C13" s="247"/>
      <c r="D13" s="24"/>
      <c r="E13" s="25"/>
      <c r="F13" s="25"/>
      <c r="G13" s="25"/>
      <c r="H13" s="26"/>
      <c r="I13" s="27"/>
    </row>
    <row r="14" spans="1:9" s="93" customFormat="1" ht="18" customHeight="1">
      <c r="A14" s="23"/>
      <c r="B14" s="246"/>
      <c r="C14" s="247"/>
      <c r="D14" s="24"/>
      <c r="E14" s="25"/>
      <c r="F14" s="25"/>
      <c r="G14" s="25"/>
      <c r="H14" s="26"/>
      <c r="I14" s="27"/>
    </row>
    <row r="15" spans="1:9" s="93" customFormat="1" ht="18" customHeight="1">
      <c r="A15" s="23"/>
      <c r="B15" s="246"/>
      <c r="C15" s="247"/>
      <c r="D15" s="24"/>
      <c r="E15" s="25"/>
      <c r="F15" s="25"/>
      <c r="G15" s="25"/>
      <c r="H15" s="26"/>
      <c r="I15" s="27"/>
    </row>
    <row r="16" spans="1:9" s="93" customFormat="1" ht="18" customHeight="1">
      <c r="A16" s="23"/>
      <c r="B16" s="246"/>
      <c r="C16" s="247"/>
      <c r="D16" s="24"/>
      <c r="E16" s="25"/>
      <c r="F16" s="25"/>
      <c r="G16" s="25"/>
      <c r="H16" s="26"/>
      <c r="I16" s="27"/>
    </row>
    <row r="17" spans="1:9" s="93" customFormat="1" ht="18" customHeight="1">
      <c r="A17" s="23"/>
      <c r="B17" s="246"/>
      <c r="C17" s="247"/>
      <c r="D17" s="24"/>
      <c r="E17" s="25"/>
      <c r="F17" s="25"/>
      <c r="G17" s="25"/>
      <c r="H17" s="26"/>
      <c r="I17" s="27"/>
    </row>
    <row r="18" spans="1:9" s="93" customFormat="1" ht="18" customHeight="1">
      <c r="A18" s="23"/>
      <c r="B18" s="246"/>
      <c r="C18" s="247"/>
      <c r="D18" s="24"/>
      <c r="E18" s="25"/>
      <c r="F18" s="25"/>
      <c r="G18" s="25"/>
      <c r="H18" s="26"/>
      <c r="I18" s="27"/>
    </row>
    <row r="19" spans="1:9" s="93" customFormat="1" ht="18" customHeight="1">
      <c r="A19" s="23"/>
      <c r="B19" s="246"/>
      <c r="C19" s="247"/>
      <c r="D19" s="24"/>
      <c r="E19" s="25"/>
      <c r="F19" s="25"/>
      <c r="G19" s="25"/>
      <c r="H19" s="26"/>
      <c r="I19" s="27"/>
    </row>
    <row r="20" spans="1:9" s="93" customFormat="1" ht="18" customHeight="1">
      <c r="A20" s="23"/>
      <c r="B20" s="246"/>
      <c r="C20" s="247"/>
      <c r="D20" s="24"/>
      <c r="E20" s="25"/>
      <c r="F20" s="25"/>
      <c r="G20" s="25"/>
      <c r="H20" s="26"/>
      <c r="I20" s="27"/>
    </row>
    <row r="21" spans="1:9" s="93" customFormat="1" ht="18" customHeight="1">
      <c r="A21" s="23"/>
      <c r="B21" s="246"/>
      <c r="C21" s="247"/>
      <c r="D21" s="24"/>
      <c r="E21" s="25"/>
      <c r="F21" s="25"/>
      <c r="G21" s="25"/>
      <c r="H21" s="26"/>
      <c r="I21" s="27"/>
    </row>
    <row r="22" spans="1:9" s="93" customFormat="1" ht="18" customHeight="1">
      <c r="A22" s="23"/>
      <c r="B22" s="246"/>
      <c r="C22" s="247"/>
      <c r="D22" s="24"/>
      <c r="E22" s="25"/>
      <c r="F22" s="25"/>
      <c r="G22" s="25"/>
      <c r="H22" s="26"/>
      <c r="I22" s="27"/>
    </row>
    <row r="23" spans="1:9" s="93" customFormat="1" ht="18" customHeight="1">
      <c r="A23" s="23"/>
      <c r="B23" s="246"/>
      <c r="C23" s="247"/>
      <c r="D23" s="24"/>
      <c r="E23" s="25"/>
      <c r="F23" s="25"/>
      <c r="G23" s="25"/>
      <c r="H23" s="26"/>
      <c r="I23" s="27"/>
    </row>
    <row r="24" spans="1:9" s="93" customFormat="1" ht="18" customHeight="1">
      <c r="A24" s="23"/>
      <c r="B24" s="246"/>
      <c r="C24" s="247"/>
      <c r="D24" s="24"/>
      <c r="E24" s="25"/>
      <c r="F24" s="25"/>
      <c r="G24" s="25"/>
      <c r="H24" s="26"/>
      <c r="I24" s="27"/>
    </row>
    <row r="25" spans="1:9" s="93" customFormat="1" ht="18" customHeight="1">
      <c r="A25" s="23"/>
      <c r="B25" s="246"/>
      <c r="C25" s="247"/>
      <c r="D25" s="24"/>
      <c r="E25" s="25"/>
      <c r="F25" s="25"/>
      <c r="G25" s="25"/>
      <c r="H25" s="26"/>
      <c r="I25" s="27"/>
    </row>
    <row r="26" spans="1:9" s="93" customFormat="1" ht="18" customHeight="1">
      <c r="A26" s="23"/>
      <c r="B26" s="246"/>
      <c r="C26" s="247"/>
      <c r="D26" s="24"/>
      <c r="E26" s="25"/>
      <c r="F26" s="25"/>
      <c r="G26" s="25"/>
      <c r="H26" s="26"/>
      <c r="I26" s="27"/>
    </row>
    <row r="27" spans="1:9" s="93" customFormat="1" ht="18" customHeight="1">
      <c r="A27" s="23"/>
      <c r="B27" s="246"/>
      <c r="C27" s="247"/>
      <c r="D27" s="24"/>
      <c r="E27" s="25"/>
      <c r="F27" s="25"/>
      <c r="G27" s="25"/>
      <c r="H27" s="26"/>
      <c r="I27" s="27"/>
    </row>
    <row r="28" spans="1:9" s="93" customFormat="1" ht="18" customHeight="1">
      <c r="A28" s="27"/>
      <c r="B28" s="246"/>
      <c r="C28" s="247"/>
      <c r="D28" s="28"/>
      <c r="E28" s="28"/>
      <c r="F28" s="28"/>
      <c r="G28" s="28"/>
      <c r="H28" s="29"/>
      <c r="I28" s="27"/>
    </row>
    <row r="29" spans="1:9" s="93" customFormat="1" ht="18" customHeight="1">
      <c r="A29" s="27"/>
      <c r="B29" s="246"/>
      <c r="C29" s="247"/>
      <c r="D29" s="28"/>
      <c r="E29" s="28"/>
      <c r="F29" s="28"/>
      <c r="G29" s="28"/>
      <c r="H29" s="29"/>
      <c r="I29" s="27"/>
    </row>
    <row r="30" spans="1:9" s="93" customFormat="1" ht="18" customHeight="1">
      <c r="A30" s="27"/>
      <c r="B30" s="246"/>
      <c r="C30" s="247"/>
      <c r="D30" s="28"/>
      <c r="E30" s="28"/>
      <c r="F30" s="28"/>
      <c r="G30" s="28"/>
      <c r="H30" s="29"/>
      <c r="I30" s="30"/>
    </row>
    <row r="31" spans="1:9" s="119" customFormat="1">
      <c r="A31" s="119" t="s">
        <v>144</v>
      </c>
    </row>
    <row r="32" spans="1:9" s="119" customFormat="1" ht="57" customHeight="1">
      <c r="A32" s="260" t="s">
        <v>145</v>
      </c>
      <c r="B32" s="260"/>
      <c r="C32" s="260"/>
      <c r="D32" s="260"/>
      <c r="E32" s="260"/>
      <c r="F32" s="260"/>
      <c r="G32" s="260"/>
      <c r="H32" s="260"/>
      <c r="I32" s="260"/>
    </row>
    <row r="33" spans="1:9" s="119" customFormat="1"/>
    <row r="34" spans="1:9" s="119" customFormat="1" ht="38.1" customHeight="1">
      <c r="A34" s="261" t="s">
        <v>146</v>
      </c>
      <c r="B34" s="261"/>
      <c r="C34" s="261"/>
      <c r="D34" s="261"/>
      <c r="E34" s="261"/>
      <c r="F34" s="261"/>
      <c r="G34" s="261"/>
      <c r="H34" s="261"/>
      <c r="I34" s="261"/>
    </row>
    <row r="35" spans="1:9" s="119" customFormat="1"/>
    <row r="36" spans="1:9" s="119" customFormat="1" ht="16.5" customHeight="1">
      <c r="A36" s="120" t="s">
        <v>147</v>
      </c>
      <c r="C36" s="121"/>
      <c r="D36" s="121"/>
    </row>
    <row r="37" spans="1:9" s="119" customFormat="1" ht="16.5" customHeight="1">
      <c r="A37" s="122" t="s">
        <v>148</v>
      </c>
      <c r="B37" s="262" t="s">
        <v>149</v>
      </c>
      <c r="C37" s="262"/>
      <c r="D37" s="262"/>
      <c r="E37" s="263" t="s">
        <v>150</v>
      </c>
      <c r="F37" s="263"/>
      <c r="G37" s="263"/>
      <c r="H37" s="263"/>
      <c r="I37" s="263"/>
    </row>
    <row r="38" spans="1:9" s="119" customFormat="1" ht="16.5" customHeight="1">
      <c r="A38" s="123" t="s">
        <v>151</v>
      </c>
      <c r="B38" s="262"/>
      <c r="C38" s="262"/>
      <c r="D38" s="262"/>
      <c r="E38" s="263"/>
      <c r="F38" s="263"/>
      <c r="G38" s="263"/>
      <c r="H38" s="263"/>
      <c r="I38" s="263"/>
    </row>
    <row r="39" spans="1:9" s="119" customFormat="1" ht="35.1" customHeight="1">
      <c r="A39" s="122" t="s">
        <v>152</v>
      </c>
      <c r="B39" s="262"/>
      <c r="C39" s="262"/>
      <c r="D39" s="262"/>
      <c r="E39" s="263"/>
      <c r="F39" s="263"/>
      <c r="G39" s="263"/>
      <c r="H39" s="263"/>
      <c r="I39" s="263"/>
    </row>
    <row r="40" spans="1:9" s="119" customFormat="1" ht="16.5" customHeight="1">
      <c r="A40" s="122" t="s">
        <v>153</v>
      </c>
      <c r="B40" s="262"/>
      <c r="C40" s="262"/>
      <c r="D40" s="262"/>
      <c r="E40" s="263"/>
      <c r="F40" s="263"/>
      <c r="G40" s="263"/>
      <c r="H40" s="263"/>
      <c r="I40" s="263"/>
    </row>
    <row r="41" spans="1:9">
      <c r="A41" s="108"/>
      <c r="B41" s="108"/>
      <c r="C41" s="108"/>
      <c r="D41" s="109"/>
      <c r="E41" s="110"/>
      <c r="F41" s="110"/>
      <c r="G41" s="110"/>
      <c r="H41" s="111"/>
    </row>
    <row r="42" spans="1:9">
      <c r="A42" s="113"/>
      <c r="B42" s="114"/>
      <c r="C42" s="114"/>
      <c r="D42" s="115"/>
      <c r="E42" s="116"/>
      <c r="F42" s="116"/>
      <c r="G42" s="116"/>
      <c r="H42" s="117"/>
    </row>
  </sheetData>
  <sheetProtection algorithmName="SHA-512" hashValue="g9gtY5FzJQJISLyzy4DoVS2RPr0QGh9+FlcHAWQ8//iCTeHHxTGS2tyMHRwDRiFnXoiu7Bv3FQP88yk9Rp4K3Q==" saltValue="JMLAzi8UqtKbjt5BpovFaA==" spinCount="100000" sheet="1" objects="1" scenarios="1"/>
  <mergeCells count="35">
    <mergeCell ref="A32:I32"/>
    <mergeCell ref="A34:I34"/>
    <mergeCell ref="B37:D37"/>
    <mergeCell ref="E37:I40"/>
    <mergeCell ref="B26:C26"/>
    <mergeCell ref="B27:C27"/>
    <mergeCell ref="B28:C28"/>
    <mergeCell ref="B29:C29"/>
    <mergeCell ref="B30:C30"/>
    <mergeCell ref="B38:D38"/>
    <mergeCell ref="B39:D39"/>
    <mergeCell ref="B40:D40"/>
    <mergeCell ref="B20:C20"/>
    <mergeCell ref="B22:C22"/>
    <mergeCell ref="B23:C23"/>
    <mergeCell ref="B24:C24"/>
    <mergeCell ref="B25:C25"/>
    <mergeCell ref="B21:C21"/>
    <mergeCell ref="B15:C15"/>
    <mergeCell ref="B16:C16"/>
    <mergeCell ref="B17:C17"/>
    <mergeCell ref="B18:C18"/>
    <mergeCell ref="B19:C19"/>
    <mergeCell ref="A2:I2"/>
    <mergeCell ref="B4:H4"/>
    <mergeCell ref="B6:G6"/>
    <mergeCell ref="A8:A9"/>
    <mergeCell ref="B8:C9"/>
    <mergeCell ref="D8:G8"/>
    <mergeCell ref="H8:H9"/>
    <mergeCell ref="B10:C10"/>
    <mergeCell ref="B11:C11"/>
    <mergeCell ref="B12:C12"/>
    <mergeCell ref="B13:C13"/>
    <mergeCell ref="B14:C14"/>
  </mergeCells>
  <phoneticPr fontId="3"/>
  <dataValidations count="4">
    <dataValidation type="custom" imeMode="halfKatakana" allowBlank="1" showInputMessage="1" showErrorMessage="1" error="半角ｶﾀｶﾅで入力してください。" sqref="A11:A40" xr:uid="{00000000-0002-0000-0100-000000000000}">
      <formula1>A11=ASC(PHONETIC(A11))</formula1>
    </dataValidation>
    <dataValidation imeMode="halfAlpha" allowBlank="1" showInputMessage="1" showErrorMessage="1" sqref="D31:D40 H31:H40 E31:G40" xr:uid="{00000000-0002-0000-0100-000001000000}"/>
    <dataValidation type="list" imeMode="halfAlpha" allowBlank="1" showInputMessage="1" showErrorMessage="1" sqref="D11:D30" xr:uid="{E39E7B37-2092-4D36-BACA-CD4C9BC6E582}">
      <formula1>"H,S,T"</formula1>
    </dataValidation>
    <dataValidation type="list" imeMode="halfAlpha" allowBlank="1" showInputMessage="1" showErrorMessage="1" sqref="H11:H30" xr:uid="{597219B2-7E02-4328-A7BA-48369222BE29}">
      <formula1>"M,F"</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2"/>
  <sheetViews>
    <sheetView showZeros="0" view="pageBreakPreview" zoomScale="80" zoomScaleNormal="100" zoomScaleSheetLayoutView="80" workbookViewId="0">
      <selection activeCell="P11" sqref="P11:U11"/>
    </sheetView>
  </sheetViews>
  <sheetFormatPr defaultRowHeight="13.5"/>
  <cols>
    <col min="1" max="30" width="4.625" style="112" customWidth="1"/>
    <col min="31" max="16384" width="9" style="112"/>
  </cols>
  <sheetData>
    <row r="1" spans="1:21">
      <c r="A1" s="112" t="s">
        <v>126</v>
      </c>
    </row>
    <row r="3" spans="1:21" ht="18.75">
      <c r="B3" s="280" t="s">
        <v>127</v>
      </c>
      <c r="C3" s="280"/>
      <c r="D3" s="280"/>
      <c r="E3" s="280"/>
      <c r="F3" s="280"/>
      <c r="G3" s="280"/>
      <c r="H3" s="280"/>
      <c r="I3" s="280"/>
      <c r="J3" s="280"/>
      <c r="K3" s="280"/>
      <c r="L3" s="280"/>
      <c r="M3" s="280"/>
      <c r="N3" s="280"/>
      <c r="O3" s="280"/>
      <c r="P3" s="280"/>
      <c r="Q3" s="280"/>
      <c r="R3" s="280"/>
      <c r="S3" s="280"/>
      <c r="T3" s="280"/>
      <c r="U3" s="280"/>
    </row>
    <row r="5" spans="1:21"/>
    <row r="6" spans="1:21" ht="30" customHeight="1">
      <c r="B6" s="281" t="s">
        <v>130</v>
      </c>
      <c r="C6" s="281"/>
      <c r="D6" s="281"/>
      <c r="E6" s="281"/>
      <c r="F6" s="281"/>
      <c r="G6" s="281"/>
      <c r="H6" s="281"/>
      <c r="I6" s="281"/>
      <c r="J6" s="281"/>
      <c r="K6" s="281"/>
      <c r="L6" s="281"/>
      <c r="M6" s="281"/>
      <c r="N6" s="281"/>
      <c r="O6" s="281"/>
      <c r="P6" s="281"/>
      <c r="Q6" s="281"/>
      <c r="R6" s="281"/>
      <c r="S6" s="281"/>
      <c r="T6" s="281"/>
      <c r="U6" s="281"/>
    </row>
    <row r="7" spans="1:21" ht="39.950000000000003" customHeight="1">
      <c r="B7" s="285" t="s">
        <v>0</v>
      </c>
      <c r="C7" s="285"/>
      <c r="D7" s="285"/>
      <c r="E7" s="285"/>
      <c r="F7" s="285"/>
      <c r="G7" s="285"/>
      <c r="H7" s="285"/>
      <c r="I7" s="265">
        <f>第1号様式!E9</f>
        <v>0</v>
      </c>
      <c r="J7" s="265"/>
      <c r="K7" s="265"/>
      <c r="L7" s="265"/>
      <c r="M7" s="265"/>
      <c r="N7" s="265"/>
      <c r="O7" s="265"/>
      <c r="P7" s="265"/>
      <c r="Q7" s="265"/>
      <c r="R7" s="265"/>
      <c r="S7" s="265"/>
      <c r="T7" s="265"/>
      <c r="U7" s="265"/>
    </row>
    <row r="8" spans="1:21" ht="39.950000000000003" customHeight="1">
      <c r="B8" s="285" t="s">
        <v>5</v>
      </c>
      <c r="C8" s="285"/>
      <c r="D8" s="285"/>
      <c r="E8" s="285"/>
      <c r="F8" s="285"/>
      <c r="G8" s="285"/>
      <c r="H8" s="285"/>
      <c r="I8" s="265">
        <f>第1号様式!E10</f>
        <v>0</v>
      </c>
      <c r="J8" s="265"/>
      <c r="K8" s="265"/>
      <c r="L8" s="265"/>
      <c r="M8" s="265"/>
      <c r="N8" s="265"/>
      <c r="O8" s="265"/>
      <c r="P8" s="265"/>
      <c r="Q8" s="265"/>
      <c r="R8" s="265"/>
      <c r="S8" s="265"/>
      <c r="T8" s="265"/>
      <c r="U8" s="265"/>
    </row>
    <row r="9" spans="1:21" ht="39.950000000000003" customHeight="1">
      <c r="B9" s="266" t="s">
        <v>132</v>
      </c>
      <c r="C9" s="267"/>
      <c r="D9" s="267"/>
      <c r="E9" s="268"/>
      <c r="F9" s="272" t="s">
        <v>134</v>
      </c>
      <c r="G9" s="273"/>
      <c r="H9" s="274"/>
      <c r="I9" s="264">
        <f>第1号様式!M13</f>
        <v>0</v>
      </c>
      <c r="J9" s="264"/>
      <c r="K9" s="264"/>
      <c r="L9" s="264"/>
      <c r="M9" s="264"/>
      <c r="N9" s="264"/>
      <c r="O9" s="264"/>
      <c r="P9" s="264"/>
      <c r="Q9" s="264"/>
      <c r="R9" s="264"/>
      <c r="S9" s="264"/>
      <c r="T9" s="264"/>
      <c r="U9" s="264"/>
    </row>
    <row r="10" spans="1:21" ht="39.950000000000003" customHeight="1">
      <c r="B10" s="269"/>
      <c r="C10" s="270"/>
      <c r="D10" s="270"/>
      <c r="E10" s="271"/>
      <c r="F10" s="272" t="s">
        <v>135</v>
      </c>
      <c r="G10" s="273"/>
      <c r="H10" s="274"/>
      <c r="I10" s="264">
        <f>第1号様式!U13</f>
        <v>0</v>
      </c>
      <c r="J10" s="264"/>
      <c r="K10" s="264"/>
      <c r="L10" s="264"/>
      <c r="M10" s="264"/>
      <c r="N10" s="264"/>
      <c r="O10" s="264"/>
      <c r="P10" s="264"/>
      <c r="Q10" s="264"/>
      <c r="R10" s="264"/>
      <c r="S10" s="264"/>
      <c r="T10" s="264"/>
      <c r="U10" s="264"/>
    </row>
    <row r="11" spans="1:21" ht="39.950000000000003" customHeight="1">
      <c r="B11" s="285" t="s">
        <v>133</v>
      </c>
      <c r="C11" s="285"/>
      <c r="D11" s="285"/>
      <c r="E11" s="285"/>
      <c r="F11" s="285"/>
      <c r="G11" s="285"/>
      <c r="H11" s="285"/>
      <c r="I11" s="275">
        <f>第1号様式!H11</f>
        <v>0</v>
      </c>
      <c r="J11" s="276"/>
      <c r="K11" s="276"/>
      <c r="L11" s="276"/>
      <c r="M11" s="277"/>
      <c r="N11" s="278" t="s">
        <v>136</v>
      </c>
      <c r="O11" s="279"/>
      <c r="P11" s="275">
        <f>第1号様式!K11</f>
        <v>0</v>
      </c>
      <c r="Q11" s="276"/>
      <c r="R11" s="276"/>
      <c r="S11" s="276"/>
      <c r="T11" s="276"/>
      <c r="U11" s="277"/>
    </row>
    <row r="12" spans="1:21" ht="39.950000000000003" customHeight="1">
      <c r="B12" s="285" t="s">
        <v>131</v>
      </c>
      <c r="C12" s="285"/>
      <c r="D12" s="285"/>
      <c r="E12" s="285"/>
      <c r="F12" s="285"/>
      <c r="G12" s="285"/>
      <c r="H12" s="285"/>
      <c r="I12" s="265">
        <f>第1号様式!E12</f>
        <v>0</v>
      </c>
      <c r="J12" s="265"/>
      <c r="K12" s="265"/>
      <c r="L12" s="265"/>
      <c r="M12" s="265"/>
      <c r="N12" s="265"/>
      <c r="O12" s="265"/>
      <c r="P12" s="265"/>
      <c r="Q12" s="265"/>
      <c r="R12" s="265"/>
      <c r="S12" s="265"/>
      <c r="T12" s="265"/>
      <c r="U12" s="265"/>
    </row>
    <row r="14" spans="1:21" ht="30" customHeight="1">
      <c r="B14" s="281" t="s">
        <v>28</v>
      </c>
      <c r="C14" s="281"/>
      <c r="D14" s="281"/>
      <c r="E14" s="281"/>
      <c r="F14" s="281"/>
      <c r="G14" s="281"/>
      <c r="H14" s="281"/>
      <c r="I14" s="281"/>
      <c r="J14" s="281"/>
      <c r="K14" s="281"/>
      <c r="L14" s="281"/>
      <c r="M14" s="281"/>
      <c r="N14" s="281"/>
      <c r="O14" s="281"/>
      <c r="P14" s="281"/>
      <c r="Q14" s="281"/>
      <c r="R14" s="281"/>
      <c r="S14" s="281"/>
      <c r="T14" s="281"/>
      <c r="U14" s="281"/>
    </row>
    <row r="15" spans="1:21" ht="45" customHeight="1">
      <c r="B15" s="282" t="s">
        <v>22</v>
      </c>
      <c r="C15" s="282"/>
      <c r="D15" s="282"/>
      <c r="E15" s="282"/>
      <c r="F15" s="282"/>
      <c r="G15" s="282"/>
      <c r="H15" s="282"/>
      <c r="I15" s="284"/>
      <c r="J15" s="284"/>
      <c r="K15" s="284"/>
      <c r="L15" s="284"/>
      <c r="M15" s="284"/>
      <c r="N15" s="284"/>
      <c r="O15" s="284"/>
      <c r="P15" s="284"/>
      <c r="Q15" s="284"/>
      <c r="R15" s="284"/>
      <c r="S15" s="284"/>
      <c r="T15" s="284"/>
      <c r="U15" s="284"/>
    </row>
    <row r="16" spans="1:21" ht="45" customHeight="1">
      <c r="B16" s="282" t="s">
        <v>52</v>
      </c>
      <c r="C16" s="282"/>
      <c r="D16" s="282"/>
      <c r="E16" s="282"/>
      <c r="F16" s="282"/>
      <c r="G16" s="282"/>
      <c r="H16" s="282"/>
      <c r="I16" s="283"/>
      <c r="J16" s="283"/>
      <c r="K16" s="283"/>
      <c r="L16" s="283"/>
      <c r="M16" s="283"/>
      <c r="N16" s="283"/>
      <c r="O16" s="283"/>
      <c r="P16" s="283"/>
      <c r="Q16" s="283"/>
      <c r="R16" s="283"/>
      <c r="S16" s="283"/>
      <c r="T16" s="283"/>
      <c r="U16" s="283"/>
    </row>
    <row r="17" spans="2:21" ht="45" customHeight="1">
      <c r="B17" s="282" t="s">
        <v>23</v>
      </c>
      <c r="C17" s="282"/>
      <c r="D17" s="282"/>
      <c r="E17" s="282"/>
      <c r="F17" s="282"/>
      <c r="G17" s="282"/>
      <c r="H17" s="282"/>
      <c r="I17" s="283"/>
      <c r="J17" s="283"/>
      <c r="K17" s="283"/>
      <c r="L17" s="283"/>
      <c r="M17" s="283"/>
      <c r="N17" s="283"/>
      <c r="O17" s="283"/>
      <c r="P17" s="283"/>
      <c r="Q17" s="283"/>
      <c r="R17" s="283"/>
      <c r="S17" s="283"/>
      <c r="T17" s="283"/>
      <c r="U17" s="283"/>
    </row>
    <row r="18" spans="2:21" ht="45" customHeight="1">
      <c r="B18" s="282" t="s">
        <v>53</v>
      </c>
      <c r="C18" s="282"/>
      <c r="D18" s="282"/>
      <c r="E18" s="282"/>
      <c r="F18" s="282"/>
      <c r="G18" s="282"/>
      <c r="H18" s="282"/>
      <c r="I18" s="283"/>
      <c r="J18" s="283"/>
      <c r="K18" s="283"/>
      <c r="L18" s="283"/>
      <c r="M18" s="283"/>
      <c r="N18" s="283"/>
      <c r="O18" s="283"/>
      <c r="P18" s="283"/>
      <c r="Q18" s="283"/>
      <c r="R18" s="283"/>
      <c r="S18" s="283"/>
      <c r="T18" s="283"/>
      <c r="U18" s="283"/>
    </row>
    <row r="19" spans="2:21" ht="45" customHeight="1">
      <c r="B19" s="282" t="s">
        <v>129</v>
      </c>
      <c r="C19" s="282"/>
      <c r="D19" s="282"/>
      <c r="E19" s="282"/>
      <c r="F19" s="282"/>
      <c r="G19" s="282"/>
      <c r="H19" s="282"/>
      <c r="I19" s="293"/>
      <c r="J19" s="293"/>
      <c r="K19" s="293"/>
      <c r="L19" s="293"/>
      <c r="M19" s="293"/>
      <c r="N19" s="293"/>
      <c r="O19" s="293"/>
      <c r="P19" s="293"/>
      <c r="Q19" s="293"/>
      <c r="R19" s="293"/>
      <c r="S19" s="293"/>
      <c r="T19" s="293"/>
      <c r="U19" s="293"/>
    </row>
    <row r="20" spans="2:21" ht="45" customHeight="1">
      <c r="B20" s="282" t="s">
        <v>24</v>
      </c>
      <c r="C20" s="282"/>
      <c r="D20" s="282"/>
      <c r="E20" s="282"/>
      <c r="F20" s="282"/>
      <c r="G20" s="282"/>
      <c r="H20" s="282"/>
      <c r="I20" s="294"/>
      <c r="J20" s="295"/>
      <c r="K20" s="295"/>
      <c r="L20" s="295"/>
      <c r="M20" s="295"/>
      <c r="N20" s="295"/>
      <c r="O20" s="295"/>
      <c r="P20" s="295"/>
      <c r="Q20" s="295"/>
      <c r="R20" s="295"/>
      <c r="S20" s="295"/>
      <c r="T20" s="295"/>
      <c r="U20" s="296"/>
    </row>
    <row r="21" spans="2:21" ht="45" customHeight="1">
      <c r="B21" s="282" t="s">
        <v>25</v>
      </c>
      <c r="C21" s="282"/>
      <c r="D21" s="282"/>
      <c r="E21" s="282"/>
      <c r="F21" s="282"/>
      <c r="G21" s="282"/>
      <c r="H21" s="282"/>
      <c r="I21" s="283"/>
      <c r="J21" s="283"/>
      <c r="K21" s="283"/>
      <c r="L21" s="283"/>
      <c r="M21" s="283"/>
      <c r="N21" s="283"/>
      <c r="O21" s="283"/>
      <c r="P21" s="283"/>
      <c r="Q21" s="283"/>
      <c r="R21" s="283"/>
      <c r="S21" s="283"/>
      <c r="T21" s="283"/>
      <c r="U21" s="283"/>
    </row>
    <row r="22" spans="2:21" ht="45" customHeight="1">
      <c r="B22" s="282" t="s">
        <v>128</v>
      </c>
      <c r="C22" s="282"/>
      <c r="D22" s="282"/>
      <c r="E22" s="282"/>
      <c r="F22" s="282"/>
      <c r="G22" s="282"/>
      <c r="H22" s="282"/>
      <c r="I22" s="297"/>
      <c r="J22" s="297"/>
      <c r="K22" s="297"/>
      <c r="L22" s="297"/>
      <c r="M22" s="297"/>
      <c r="N22" s="297"/>
      <c r="O22" s="297"/>
      <c r="P22" s="297"/>
      <c r="Q22" s="297"/>
      <c r="R22" s="297"/>
      <c r="S22" s="297"/>
      <c r="T22" s="297"/>
      <c r="U22" s="297"/>
    </row>
    <row r="25" spans="2:21" ht="30" customHeight="1">
      <c r="B25" s="282" t="s">
        <v>51</v>
      </c>
      <c r="C25" s="282"/>
      <c r="D25" s="282"/>
      <c r="E25" s="291" t="s">
        <v>38</v>
      </c>
      <c r="F25" s="291"/>
      <c r="G25" s="291"/>
      <c r="H25" s="291"/>
      <c r="I25" s="287"/>
      <c r="J25" s="288"/>
      <c r="K25" s="288"/>
      <c r="L25" s="288"/>
      <c r="M25" s="288"/>
      <c r="N25" s="288"/>
      <c r="O25" s="288"/>
      <c r="P25" s="288"/>
      <c r="Q25" s="288"/>
      <c r="R25" s="288"/>
      <c r="S25" s="288"/>
      <c r="T25" s="288"/>
      <c r="U25" s="289"/>
    </row>
    <row r="26" spans="2:21" ht="30" customHeight="1">
      <c r="B26" s="282"/>
      <c r="C26" s="282"/>
      <c r="D26" s="282"/>
      <c r="E26" s="292" t="s">
        <v>56</v>
      </c>
      <c r="F26" s="292"/>
      <c r="G26" s="292"/>
      <c r="H26" s="292"/>
      <c r="I26" s="290"/>
      <c r="J26" s="290"/>
      <c r="K26" s="290"/>
      <c r="L26" s="290"/>
      <c r="M26" s="290"/>
      <c r="N26" s="290"/>
      <c r="O26" s="290"/>
      <c r="P26" s="290"/>
      <c r="Q26" s="290"/>
      <c r="R26" s="290"/>
      <c r="S26" s="290"/>
      <c r="T26" s="290"/>
      <c r="U26" s="290"/>
    </row>
    <row r="28" spans="2:21" ht="18" customHeight="1">
      <c r="B28" s="129" t="s">
        <v>111</v>
      </c>
      <c r="C28" s="129"/>
      <c r="D28" s="129"/>
      <c r="E28" s="129"/>
      <c r="F28" s="129"/>
      <c r="G28" s="129"/>
      <c r="H28" s="129"/>
      <c r="I28" s="129"/>
      <c r="J28" s="129"/>
      <c r="K28" s="129"/>
      <c r="L28" s="129"/>
      <c r="M28" s="129"/>
      <c r="N28" s="129"/>
      <c r="O28" s="129"/>
      <c r="P28" s="129"/>
      <c r="Q28" s="129"/>
      <c r="R28" s="129"/>
      <c r="S28" s="129"/>
      <c r="T28" s="130"/>
      <c r="U28" s="130"/>
    </row>
    <row r="29" spans="2:21" ht="20.100000000000001" customHeight="1">
      <c r="B29" s="286" t="s">
        <v>112</v>
      </c>
      <c r="C29" s="286"/>
      <c r="D29" s="286"/>
      <c r="E29" s="286"/>
      <c r="F29" s="286"/>
      <c r="G29" s="286"/>
      <c r="H29" s="286"/>
      <c r="I29" s="286"/>
      <c r="J29" s="286"/>
      <c r="K29" s="286"/>
      <c r="L29" s="286"/>
      <c r="M29" s="286"/>
      <c r="N29" s="286"/>
      <c r="O29" s="286"/>
      <c r="P29" s="286"/>
      <c r="Q29" s="286"/>
      <c r="R29" s="286"/>
      <c r="S29" s="286"/>
      <c r="T29" s="286"/>
      <c r="U29" s="286"/>
    </row>
    <row r="30" spans="2:21" ht="20.100000000000001" customHeight="1"/>
    <row r="31" spans="2:21" ht="20.100000000000001" customHeight="1"/>
    <row r="32" spans="2:21" ht="20.100000000000001" customHeight="1"/>
  </sheetData>
  <sheetProtection algorithmName="SHA-512" hashValue="cAYGio5j7P4VXFJG2Dz626a87i5Hu8oLz7jhQ8RYjb7meVvd+EIYNKPG8WlMUeFaYz5879605LcoiN/ANYFlRw==" saltValue="otYE/dXP5Wo0YevpJ0Ol7g==" spinCount="100000" sheet="1" objects="1" scenarios="1"/>
  <mergeCells count="40">
    <mergeCell ref="B29:U29"/>
    <mergeCell ref="B18:H18"/>
    <mergeCell ref="B19:H19"/>
    <mergeCell ref="B20:H20"/>
    <mergeCell ref="I25:U25"/>
    <mergeCell ref="I26:U26"/>
    <mergeCell ref="B21:H21"/>
    <mergeCell ref="B22:H22"/>
    <mergeCell ref="E25:H25"/>
    <mergeCell ref="E26:H26"/>
    <mergeCell ref="B25:D26"/>
    <mergeCell ref="I18:U18"/>
    <mergeCell ref="I19:U19"/>
    <mergeCell ref="I20:U20"/>
    <mergeCell ref="I21:U21"/>
    <mergeCell ref="I22:U22"/>
    <mergeCell ref="B3:U3"/>
    <mergeCell ref="B14:U14"/>
    <mergeCell ref="B15:H15"/>
    <mergeCell ref="B16:H16"/>
    <mergeCell ref="B17:H17"/>
    <mergeCell ref="I17:U17"/>
    <mergeCell ref="I15:U15"/>
    <mergeCell ref="I16:U16"/>
    <mergeCell ref="B6:U6"/>
    <mergeCell ref="B7:H7"/>
    <mergeCell ref="B8:H8"/>
    <mergeCell ref="B11:H11"/>
    <mergeCell ref="B12:H12"/>
    <mergeCell ref="I7:U7"/>
    <mergeCell ref="I8:U8"/>
    <mergeCell ref="I9:U9"/>
    <mergeCell ref="I10:U10"/>
    <mergeCell ref="I12:U12"/>
    <mergeCell ref="B9:E10"/>
    <mergeCell ref="F9:H9"/>
    <mergeCell ref="F10:H10"/>
    <mergeCell ref="I11:M11"/>
    <mergeCell ref="N11:O11"/>
    <mergeCell ref="P11:U11"/>
  </mergeCells>
  <phoneticPr fontId="3"/>
  <dataValidations count="7">
    <dataValidation imeMode="halfAlpha" allowBlank="1" showInputMessage="1" showErrorMessage="1" sqref="I17 I21 I26:U26" xr:uid="{00000000-0002-0000-0200-000000000000}"/>
    <dataValidation imeMode="halfKatakana" allowBlank="1" showInputMessage="1" showErrorMessage="1" sqref="E26" xr:uid="{00000000-0002-0000-0200-000001000000}"/>
    <dataValidation type="textLength" imeMode="disabled" operator="equal" allowBlank="1" showInputMessage="1" showErrorMessage="1" error="4桁の数字ですか？_x000a_半角で入力されていますか？" sqref="I16:U16" xr:uid="{00000000-0002-0000-0200-000002000000}">
      <formula1>4</formula1>
    </dataValidation>
    <dataValidation type="textLength" imeMode="disabled" operator="equal" allowBlank="1" showInputMessage="1" showErrorMessage="1" error="3桁の数字ですか？_x000a_半角で入力されていますか？" sqref="I18:U18" xr:uid="{00000000-0002-0000-0200-000003000000}">
      <formula1>3</formula1>
    </dataValidation>
    <dataValidation type="list" imeMode="halfAlpha" allowBlank="1" showInputMessage="1" showErrorMessage="1" error="「普通」か「当座」のいずれかをリストから選択してください。" sqref="I19:U19" xr:uid="{00000000-0002-0000-0200-000004000000}">
      <formula1>"普通, 当座"</formula1>
    </dataValidation>
    <dataValidation imeMode="disabled" allowBlank="1" showInputMessage="1" showErrorMessage="1" sqref="I20" xr:uid="{00000000-0002-0000-0200-000005000000}"/>
    <dataValidation type="custom" imeMode="halfKatakana" allowBlank="1" showInputMessage="1" showErrorMessage="1" sqref="I22:U22" xr:uid="{00000000-0002-0000-0200-000006000000}">
      <formula1>I22=ASC(PHONETIC(I22))</formula1>
    </dataValidation>
  </dataValidations>
  <pageMargins left="0.70866141732283472" right="0.70866141732283472" top="0.74803149606299213" bottom="0.74803149606299213" header="0.31496062992125984" footer="0.31496062992125984"/>
  <pageSetup paperSize="9" scale="90" fitToWidth="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0"/>
  <sheetViews>
    <sheetView showGridLines="0" view="pageBreakPreview" topLeftCell="C1" zoomScaleNormal="100" zoomScaleSheetLayoutView="100" workbookViewId="0">
      <selection activeCell="J3" sqref="J3:J6"/>
    </sheetView>
  </sheetViews>
  <sheetFormatPr defaultRowHeight="13.5"/>
  <cols>
    <col min="1" max="1" width="0" hidden="1" customWidth="1"/>
    <col min="2" max="2" width="4.625" hidden="1" customWidth="1"/>
    <col min="4" max="4" width="15.625" customWidth="1"/>
    <col min="5" max="5" width="2.5" hidden="1" customWidth="1"/>
    <col min="6" max="7" width="13" customWidth="1"/>
    <col min="8" max="8" width="16.25" bestFit="1" customWidth="1"/>
    <col min="9" max="9" width="5.625" customWidth="1"/>
    <col min="10" max="10" width="13" bestFit="1" customWidth="1"/>
    <col min="11" max="11" width="16.375" bestFit="1" customWidth="1"/>
    <col min="12" max="12" width="2.5" hidden="1" customWidth="1"/>
    <col min="13" max="13" width="13" bestFit="1" customWidth="1"/>
    <col min="14" max="14" width="13" customWidth="1"/>
    <col min="15" max="15" width="16.25" bestFit="1" customWidth="1"/>
  </cols>
  <sheetData>
    <row r="1" spans="1:15" ht="25.5" customHeight="1">
      <c r="C1" s="300" t="s">
        <v>75</v>
      </c>
      <c r="D1" s="301"/>
      <c r="E1" s="83"/>
      <c r="F1" s="299" t="s">
        <v>76</v>
      </c>
      <c r="G1" s="299"/>
      <c r="H1" s="299"/>
      <c r="J1" s="304" t="s">
        <v>68</v>
      </c>
      <c r="K1" s="304"/>
      <c r="L1" s="70"/>
      <c r="M1" s="299" t="s">
        <v>76</v>
      </c>
      <c r="N1" s="299"/>
      <c r="O1" s="299"/>
    </row>
    <row r="2" spans="1:15" ht="25.5" customHeight="1">
      <c r="A2" s="67" t="s">
        <v>69</v>
      </c>
      <c r="C2" s="302"/>
      <c r="D2" s="303"/>
      <c r="E2" s="84"/>
      <c r="F2" s="85" t="s">
        <v>62</v>
      </c>
      <c r="G2" s="85" t="s">
        <v>63</v>
      </c>
      <c r="H2" s="67" t="s">
        <v>64</v>
      </c>
      <c r="J2" s="304"/>
      <c r="K2" s="304"/>
      <c r="L2" s="70"/>
      <c r="M2" s="85" t="s">
        <v>62</v>
      </c>
      <c r="N2" s="85" t="s">
        <v>63</v>
      </c>
      <c r="O2" s="67" t="s">
        <v>64</v>
      </c>
    </row>
    <row r="3" spans="1:15" ht="25.5" customHeight="1">
      <c r="A3" s="67" t="str">
        <f>IFERROR(IF(第1号様式!B28="①大規模病院",1,IF(第1号様式!B28="②病院",2,IF(第1号様式!B28="③診療所",3,IF(第1号様式!B28="④薬局",4,"")))),"")</f>
        <v/>
      </c>
      <c r="C3" s="299" t="s">
        <v>69</v>
      </c>
      <c r="D3" s="69" t="s">
        <v>60</v>
      </c>
      <c r="E3" s="69">
        <v>1</v>
      </c>
      <c r="F3" s="71">
        <v>4866000</v>
      </c>
      <c r="G3" s="71">
        <v>1356000</v>
      </c>
      <c r="H3" s="71">
        <v>6022000</v>
      </c>
      <c r="J3" s="299" t="s">
        <v>69</v>
      </c>
      <c r="K3" s="69" t="s">
        <v>60</v>
      </c>
      <c r="L3" s="69">
        <v>1</v>
      </c>
      <c r="M3" s="71">
        <v>811000</v>
      </c>
      <c r="N3" s="71">
        <v>226000</v>
      </c>
      <c r="O3" s="71">
        <v>1003000</v>
      </c>
    </row>
    <row r="4" spans="1:15" ht="25.5" customHeight="1">
      <c r="C4" s="299"/>
      <c r="D4" s="69" t="s">
        <v>61</v>
      </c>
      <c r="E4" s="69">
        <v>2</v>
      </c>
      <c r="F4" s="71">
        <v>3259000</v>
      </c>
      <c r="G4" s="71">
        <v>1002000</v>
      </c>
      <c r="H4" s="71">
        <v>4059000</v>
      </c>
      <c r="J4" s="299"/>
      <c r="K4" s="69" t="s">
        <v>61</v>
      </c>
      <c r="L4" s="69">
        <v>2</v>
      </c>
      <c r="M4" s="71">
        <v>543000</v>
      </c>
      <c r="N4" s="71">
        <v>167000</v>
      </c>
      <c r="O4" s="71">
        <v>676000</v>
      </c>
    </row>
    <row r="5" spans="1:15" ht="25.5" customHeight="1">
      <c r="A5" s="67" t="s">
        <v>76</v>
      </c>
      <c r="C5" s="299"/>
      <c r="D5" s="69" t="s">
        <v>58</v>
      </c>
      <c r="E5" s="69">
        <v>3</v>
      </c>
      <c r="F5" s="71">
        <v>388000</v>
      </c>
      <c r="G5" s="71">
        <v>245000</v>
      </c>
      <c r="H5" s="71">
        <v>542000</v>
      </c>
      <c r="J5" s="299"/>
      <c r="K5" s="69" t="s">
        <v>58</v>
      </c>
      <c r="L5" s="69">
        <v>3</v>
      </c>
      <c r="M5" s="71">
        <v>97000</v>
      </c>
      <c r="N5" s="71">
        <v>61000</v>
      </c>
      <c r="O5" s="71">
        <v>135000</v>
      </c>
    </row>
    <row r="6" spans="1:15" ht="25.5" customHeight="1">
      <c r="A6" s="67" t="str">
        <f>IFERROR(IF(第1号様式!B31="①初期導入",2,IF(第1号様式!B31="②新機能",3,IF(第1号様式!B31="③初期導入と新機能の同時導入",4,""))),"")</f>
        <v/>
      </c>
      <c r="C6" s="299"/>
      <c r="D6" s="69" t="s">
        <v>59</v>
      </c>
      <c r="E6" s="69">
        <v>4</v>
      </c>
      <c r="F6" s="71">
        <v>388000</v>
      </c>
      <c r="G6" s="71">
        <v>256000</v>
      </c>
      <c r="H6" s="71">
        <v>553000</v>
      </c>
      <c r="J6" s="299"/>
      <c r="K6" s="69" t="s">
        <v>59</v>
      </c>
      <c r="L6" s="69">
        <v>4</v>
      </c>
      <c r="M6" s="71">
        <v>97000</v>
      </c>
      <c r="N6" s="71">
        <v>64000</v>
      </c>
      <c r="O6" s="71">
        <v>138000</v>
      </c>
    </row>
    <row r="7" spans="1:15" ht="25.5" customHeight="1">
      <c r="C7" s="79"/>
      <c r="D7" s="80"/>
      <c r="E7" s="80"/>
      <c r="F7" s="81"/>
      <c r="G7" s="81"/>
      <c r="H7" s="81"/>
    </row>
    <row r="8" spans="1:15" ht="25.5" customHeight="1">
      <c r="A8" s="67" t="s">
        <v>75</v>
      </c>
      <c r="C8" s="299" t="s">
        <v>65</v>
      </c>
      <c r="D8" s="299"/>
      <c r="E8" s="68"/>
      <c r="F8" s="299" t="s">
        <v>76</v>
      </c>
      <c r="G8" s="299"/>
      <c r="H8" s="299"/>
    </row>
    <row r="9" spans="1:15" ht="25.5" customHeight="1">
      <c r="A9" s="67" t="str">
        <f>IFERROR(VLOOKUP(A3,E2:H6,A6,FALSE),"")</f>
        <v/>
      </c>
      <c r="C9" s="299"/>
      <c r="D9" s="299"/>
      <c r="E9" s="68"/>
      <c r="F9" s="85" t="s">
        <v>62</v>
      </c>
      <c r="G9" s="85" t="s">
        <v>63</v>
      </c>
      <c r="H9" s="67" t="s">
        <v>64</v>
      </c>
      <c r="J9" s="118"/>
    </row>
    <row r="10" spans="1:15" ht="25.5" customHeight="1">
      <c r="C10" s="299" t="s">
        <v>69</v>
      </c>
      <c r="D10" s="69" t="s">
        <v>60</v>
      </c>
      <c r="E10" s="69"/>
      <c r="F10" s="298">
        <v>0.16666666666666666</v>
      </c>
      <c r="G10" s="298"/>
      <c r="H10" s="298"/>
    </row>
    <row r="11" spans="1:15" ht="25.5" customHeight="1">
      <c r="A11" s="67" t="s">
        <v>74</v>
      </c>
      <c r="C11" s="299"/>
      <c r="D11" s="69" t="s">
        <v>61</v>
      </c>
      <c r="E11" s="69"/>
      <c r="F11" s="298">
        <v>0.16666666666666666</v>
      </c>
      <c r="G11" s="298"/>
      <c r="H11" s="298"/>
    </row>
    <row r="12" spans="1:15" ht="25.5" customHeight="1">
      <c r="A12" s="67" t="str">
        <f>IFERROR(IF(第1号様式!B28="①大規模病院",F10,IF(第1号様式!B28="②病院",F11,IF(第1号様式!B28="③診療所",F12,IF(第1号様式!B28="④薬局",F13,"")))),"")</f>
        <v/>
      </c>
      <c r="C12" s="299"/>
      <c r="D12" s="69" t="s">
        <v>58</v>
      </c>
      <c r="E12" s="69"/>
      <c r="F12" s="298">
        <v>0.25</v>
      </c>
      <c r="G12" s="298"/>
      <c r="H12" s="298"/>
    </row>
    <row r="13" spans="1:15" ht="25.5" customHeight="1">
      <c r="C13" s="299"/>
      <c r="D13" s="69" t="s">
        <v>59</v>
      </c>
      <c r="E13" s="69"/>
      <c r="F13" s="298">
        <v>0.25</v>
      </c>
      <c r="G13" s="298"/>
      <c r="H13" s="298"/>
    </row>
    <row r="14" spans="1:15" ht="25.5" customHeight="1">
      <c r="A14" s="82" t="s">
        <v>77</v>
      </c>
    </row>
    <row r="15" spans="1:15" ht="25.5" customHeight="1">
      <c r="A15" s="67" t="str">
        <f>IFERROR(VLOOKUP(A3,L2:O6,A6,FALSE),"")</f>
        <v/>
      </c>
    </row>
    <row r="16" spans="1:15" ht="25.5" customHeight="1"/>
    <row r="17" ht="25.5" customHeight="1"/>
    <row r="18" ht="25.5" customHeight="1"/>
    <row r="19" ht="25.5" customHeight="1"/>
    <row r="20" ht="25.5" customHeight="1"/>
  </sheetData>
  <sheetProtection algorithmName="SHA-512" hashValue="KntEvpac2oM3WIu06pWZgrG5STiCWUAScgnGfm+MOqVAjLyL8+ZQWkb8Zk9IWJispY1Iq21CVnXPhpw3RFM5/Q==" saltValue="9jqxoMSyNoB0q9iUAb57YA==" spinCount="100000" sheet="1" objects="1" scenarios="1"/>
  <mergeCells count="13">
    <mergeCell ref="F12:H12"/>
    <mergeCell ref="F13:H13"/>
    <mergeCell ref="C8:D9"/>
    <mergeCell ref="M1:O1"/>
    <mergeCell ref="F1:H1"/>
    <mergeCell ref="C3:C6"/>
    <mergeCell ref="C1:D2"/>
    <mergeCell ref="C10:C13"/>
    <mergeCell ref="J3:J6"/>
    <mergeCell ref="J1:K2"/>
    <mergeCell ref="F8:H8"/>
    <mergeCell ref="F10:H10"/>
    <mergeCell ref="F11:H11"/>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第1号様式</vt:lpstr>
      <vt:lpstr>第2号様式</vt:lpstr>
      <vt:lpstr>第3号様式</vt:lpstr>
      <vt:lpstr>【参考】基準額・補助率・上限額</vt:lpstr>
      <vt:lpstr>【参考】基準額・補助率・上限額!Print_Area</vt:lpstr>
      <vt:lpstr>第1号様式!Print_Area</vt:lpstr>
      <vt:lpstr>第2号様式!Print_Area</vt:lpstr>
      <vt:lpstr>第3号様式!Print_Area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