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s170054\usbdisk2\農産園芸課【環境農業班】\0607ゴルフ場環境保全対策\★要綱・要領（ゴルフ場）\指針外農薬使用届事務処理要領・\R8\"/>
    </mc:Choice>
  </mc:AlternateContent>
  <xr:revisionPtr revIDLastSave="0" documentId="13_ncr:1_{85F7394A-9E1B-4438-BCB0-767D7CC8A63D}" xr6:coauthVersionLast="47" xr6:coauthVersionMax="47" xr10:uidLastSave="{00000000-0000-0000-0000-000000000000}"/>
  <bookViews>
    <workbookView xWindow="-28920" yWindow="-90" windowWidth="29040" windowHeight="15720" xr2:uid="{180FAE06-B4B2-4A35-AD88-1A9671E85727}"/>
  </bookViews>
  <sheets>
    <sheet name="入力様式" sheetId="5" r:id="rId1"/>
    <sheet name="記載例" sheetId="4" r:id="rId2"/>
    <sheet name="Sheet2" sheetId="2" r:id="rId3"/>
  </sheets>
  <definedNames>
    <definedName name="_xlnm.Print_Area" localSheetId="1">記載例!$A$1:$O$30</definedName>
    <definedName name="_xlnm.Print_Area" localSheetId="0">入力様式!$A$1:$K$30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5" l="1"/>
  <c r="D24" i="5"/>
  <c r="O17" i="5"/>
  <c r="H24" i="4"/>
  <c r="D24" i="4"/>
  <c r="O17" i="4"/>
</calcChain>
</file>

<file path=xl/sharedStrings.xml><?xml version="1.0" encoding="utf-8"?>
<sst xmlns="http://schemas.openxmlformats.org/spreadsheetml/2006/main" count="101" uniqueCount="59">
  <si>
    <t>様式第１号</t>
    <rPh sb="0" eb="2">
      <t>ヨウシキ</t>
    </rPh>
    <rPh sb="2" eb="3">
      <t>ダイ</t>
    </rPh>
    <rPh sb="4" eb="5">
      <t>ゴウ</t>
    </rPh>
    <phoneticPr fontId="1"/>
  </si>
  <si>
    <t>ゴルフ場における病害虫雑草安全防除指針採用外農薬の使用届出書</t>
    <rPh sb="3" eb="4">
      <t>ジョウ</t>
    </rPh>
    <rPh sb="8" eb="11">
      <t>ビョウガイチュウ</t>
    </rPh>
    <rPh sb="11" eb="13">
      <t>ザッソウ</t>
    </rPh>
    <rPh sb="13" eb="15">
      <t>アンゼン</t>
    </rPh>
    <rPh sb="15" eb="17">
      <t>ボウジョ</t>
    </rPh>
    <rPh sb="17" eb="19">
      <t>シシン</t>
    </rPh>
    <rPh sb="19" eb="21">
      <t>サイヨウ</t>
    </rPh>
    <rPh sb="21" eb="22">
      <t>ガイ</t>
    </rPh>
    <rPh sb="22" eb="24">
      <t>ノウヤク</t>
    </rPh>
    <rPh sb="25" eb="27">
      <t>シヨウ</t>
    </rPh>
    <rPh sb="27" eb="29">
      <t>トドケデ</t>
    </rPh>
    <rPh sb="29" eb="30">
      <t>ショ</t>
    </rPh>
    <phoneticPr fontId="1"/>
  </si>
  <si>
    <t>　三重県農林水産部長　殿</t>
    <rPh sb="1" eb="4">
      <t>ミエケン</t>
    </rPh>
    <rPh sb="4" eb="6">
      <t>ノウリン</t>
    </rPh>
    <rPh sb="6" eb="8">
      <t>スイサン</t>
    </rPh>
    <rPh sb="8" eb="10">
      <t>ブチョウ</t>
    </rPh>
    <rPh sb="11" eb="12">
      <t>ドノ</t>
    </rPh>
    <phoneticPr fontId="1"/>
  </si>
  <si>
    <t>ゴルフ場名</t>
    <rPh sb="3" eb="4">
      <t>ジョウ</t>
    </rPh>
    <rPh sb="4" eb="5">
      <t>メイ</t>
    </rPh>
    <phoneticPr fontId="1"/>
  </si>
  <si>
    <t>支配人</t>
    <rPh sb="0" eb="2">
      <t>シハイ</t>
    </rPh>
    <rPh sb="2" eb="3">
      <t>ニン</t>
    </rPh>
    <phoneticPr fontId="1"/>
  </si>
  <si>
    <t>住所</t>
    <rPh sb="0" eb="2">
      <t>ジュウショ</t>
    </rPh>
    <phoneticPr fontId="1"/>
  </si>
  <si>
    <t>電話番号</t>
    <rPh sb="0" eb="2">
      <t>デンワ</t>
    </rPh>
    <rPh sb="2" eb="4">
      <t>バンゴウ</t>
    </rPh>
    <phoneticPr fontId="1"/>
  </si>
  <si>
    <t>FAX番号</t>
    <rPh sb="3" eb="5">
      <t>バンゴウ</t>
    </rPh>
    <phoneticPr fontId="1"/>
  </si>
  <si>
    <t>　ゴルフ場における病害虫雑草安全防除指針採用外農薬使用届事務処理要領第２に基づき
関係書類を添えて届け出ます。</t>
    <rPh sb="4" eb="5">
      <t>ジョウ</t>
    </rPh>
    <rPh sb="9" eb="12">
      <t>ビョウガイチュウ</t>
    </rPh>
    <rPh sb="12" eb="14">
      <t>ザッソウ</t>
    </rPh>
    <rPh sb="14" eb="16">
      <t>アンゼン</t>
    </rPh>
    <rPh sb="16" eb="18">
      <t>ボウジョ</t>
    </rPh>
    <rPh sb="18" eb="20">
      <t>シシン</t>
    </rPh>
    <rPh sb="20" eb="22">
      <t>サイヨウ</t>
    </rPh>
    <rPh sb="22" eb="23">
      <t>ガイ</t>
    </rPh>
    <rPh sb="23" eb="25">
      <t>ノウヤク</t>
    </rPh>
    <rPh sb="25" eb="27">
      <t>シヨウ</t>
    </rPh>
    <rPh sb="27" eb="28">
      <t>トドケ</t>
    </rPh>
    <rPh sb="28" eb="30">
      <t>ジム</t>
    </rPh>
    <rPh sb="30" eb="32">
      <t>ショリ</t>
    </rPh>
    <rPh sb="32" eb="34">
      <t>ヨウリョウ</t>
    </rPh>
    <rPh sb="34" eb="35">
      <t>ダイ</t>
    </rPh>
    <rPh sb="37" eb="38">
      <t>モト</t>
    </rPh>
    <rPh sb="41" eb="45">
      <t>カンケイショルイ</t>
    </rPh>
    <rPh sb="46" eb="47">
      <t>ソ</t>
    </rPh>
    <rPh sb="49" eb="50">
      <t>トド</t>
    </rPh>
    <rPh sb="51" eb="52">
      <t>デ</t>
    </rPh>
    <phoneticPr fontId="1"/>
  </si>
  <si>
    <t>　防除計画</t>
    <rPh sb="1" eb="3">
      <t>ボウジョ</t>
    </rPh>
    <rPh sb="3" eb="5">
      <t>ケイカク</t>
    </rPh>
    <phoneticPr fontId="1"/>
  </si>
  <si>
    <t>連絡先</t>
    <rPh sb="0" eb="3">
      <t>レンラクサキ</t>
    </rPh>
    <phoneticPr fontId="1"/>
  </si>
  <si>
    <t>芝の種類</t>
    <rPh sb="0" eb="1">
      <t>シバ</t>
    </rPh>
    <rPh sb="2" eb="4">
      <t>シュルイ</t>
    </rPh>
    <phoneticPr fontId="1"/>
  </si>
  <si>
    <t>使用農薬名</t>
    <rPh sb="0" eb="2">
      <t>シヨウ</t>
    </rPh>
    <rPh sb="2" eb="4">
      <t>ノウヤク</t>
    </rPh>
    <rPh sb="4" eb="5">
      <t>メイ</t>
    </rPh>
    <phoneticPr fontId="1"/>
  </si>
  <si>
    <t>防除実施場所</t>
    <rPh sb="0" eb="2">
      <t>ボウジョ</t>
    </rPh>
    <rPh sb="2" eb="4">
      <t>ジッシ</t>
    </rPh>
    <rPh sb="4" eb="6">
      <t>バショ</t>
    </rPh>
    <phoneticPr fontId="1"/>
  </si>
  <si>
    <t>回</t>
    <rPh sb="0" eb="1">
      <t>カイ</t>
    </rPh>
    <phoneticPr fontId="1"/>
  </si>
  <si>
    <t>g</t>
    <phoneticPr fontId="1"/>
  </si>
  <si>
    <t>ml</t>
    <phoneticPr fontId="1"/>
  </si>
  <si>
    <t>㎡</t>
    <phoneticPr fontId="1"/>
  </si>
  <si>
    <t>農薬購入先業者名</t>
    <rPh sb="0" eb="2">
      <t>ノウヤク</t>
    </rPh>
    <rPh sb="2" eb="4">
      <t>コウニュウ</t>
    </rPh>
    <rPh sb="4" eb="5">
      <t>サキ</t>
    </rPh>
    <rPh sb="5" eb="7">
      <t>ギョウシャ</t>
    </rPh>
    <rPh sb="7" eb="8">
      <t>メイ</t>
    </rPh>
    <phoneticPr fontId="1"/>
  </si>
  <si>
    <t>購入先電話番号</t>
    <rPh sb="0" eb="2">
      <t>コウニュウ</t>
    </rPh>
    <rPh sb="2" eb="3">
      <t>サキ</t>
    </rPh>
    <rPh sb="3" eb="5">
      <t>デンワ</t>
    </rPh>
    <rPh sb="5" eb="7">
      <t>バンゴウ</t>
    </rPh>
    <phoneticPr fontId="1"/>
  </si>
  <si>
    <t>その他特記事項</t>
    <rPh sb="2" eb="3">
      <t>タ</t>
    </rPh>
    <rPh sb="3" eb="5">
      <t>トッキ</t>
    </rPh>
    <rPh sb="5" eb="7">
      <t>ジコウ</t>
    </rPh>
    <phoneticPr fontId="1"/>
  </si>
  <si>
    <t>防除責任者名</t>
    <rPh sb="0" eb="2">
      <t>ボウジョ</t>
    </rPh>
    <rPh sb="2" eb="5">
      <t>セキニンシャ</t>
    </rPh>
    <rPh sb="5" eb="6">
      <t>メイ</t>
    </rPh>
    <phoneticPr fontId="1"/>
  </si>
  <si>
    <t>指導を受けた
農薬管理指導士名※</t>
    <rPh sb="0" eb="2">
      <t>シドウ</t>
    </rPh>
    <rPh sb="3" eb="4">
      <t>ウ</t>
    </rPh>
    <rPh sb="7" eb="9">
      <t>ノウヤク</t>
    </rPh>
    <rPh sb="9" eb="11">
      <t>カンリ</t>
    </rPh>
    <rPh sb="11" eb="13">
      <t>シドウ</t>
    </rPh>
    <rPh sb="13" eb="14">
      <t>シ</t>
    </rPh>
    <rPh sb="14" eb="15">
      <t>メイ</t>
    </rPh>
    <phoneticPr fontId="1"/>
  </si>
  <si>
    <t>防除対象の
病害虫または雑草名</t>
    <rPh sb="0" eb="2">
      <t>ボウジョ</t>
    </rPh>
    <rPh sb="2" eb="4">
      <t>タイショウ</t>
    </rPh>
    <rPh sb="6" eb="9">
      <t>ビョウガイチュウ</t>
    </rPh>
    <rPh sb="12" eb="14">
      <t>ザッソウ</t>
    </rPh>
    <rPh sb="14" eb="15">
      <t>メイ</t>
    </rPh>
    <phoneticPr fontId="1"/>
  </si>
  <si>
    <t>使用予定時期※２</t>
    <rPh sb="0" eb="2">
      <t>シヨウ</t>
    </rPh>
    <rPh sb="2" eb="4">
      <t>ヨテイ</t>
    </rPh>
    <rPh sb="4" eb="6">
      <t>ジキ</t>
    </rPh>
    <phoneticPr fontId="1"/>
  </si>
  <si>
    <t>○○ゴルフ倶楽部</t>
    <rPh sb="5" eb="8">
      <t>クラブ</t>
    </rPh>
    <phoneticPr fontId="1"/>
  </si>
  <si>
    <t>農安　太郎</t>
    <rPh sb="0" eb="1">
      <t>ノウ</t>
    </rPh>
    <rPh sb="1" eb="2">
      <t>アン</t>
    </rPh>
    <rPh sb="3" eb="5">
      <t>タロウ</t>
    </rPh>
    <phoneticPr fontId="1"/>
  </si>
  <si>
    <t>三重　花子</t>
    <rPh sb="0" eb="2">
      <t>ミエ</t>
    </rPh>
    <rPh sb="3" eb="5">
      <t>ハナコ</t>
    </rPh>
    <phoneticPr fontId="1"/>
  </si>
  <si>
    <t>090-0000-0000</t>
    <phoneticPr fontId="1"/>
  </si>
  <si>
    <t>059-000-0000</t>
    <phoneticPr fontId="1"/>
  </si>
  <si>
    <t>津市広明町00番地</t>
    <rPh sb="0" eb="2">
      <t>ツシ</t>
    </rPh>
    <rPh sb="2" eb="5">
      <t>コウメイチョウ</t>
    </rPh>
    <rPh sb="7" eb="9">
      <t>バンチ</t>
    </rPh>
    <phoneticPr fontId="1"/>
  </si>
  <si>
    <t>食安　次郎</t>
    <rPh sb="0" eb="1">
      <t>ショク</t>
    </rPh>
    <rPh sb="1" eb="2">
      <t>アン</t>
    </rPh>
    <rPh sb="3" eb="5">
      <t>ジロウ</t>
    </rPh>
    <phoneticPr fontId="1"/>
  </si>
  <si>
    <t>藻類</t>
    <rPh sb="0" eb="2">
      <t>ソウルイ</t>
    </rPh>
    <phoneticPr fontId="1"/>
  </si>
  <si>
    <t>グリーン</t>
    <phoneticPr fontId="1"/>
  </si>
  <si>
    <t>059-000-1111</t>
    <phoneticPr fontId="1"/>
  </si>
  <si>
    <t>参考計算表</t>
    <rPh sb="0" eb="2">
      <t>サンコウ</t>
    </rPh>
    <rPh sb="2" eb="4">
      <t>ケイサン</t>
    </rPh>
    <rPh sb="4" eb="5">
      <t>ヒョウ</t>
    </rPh>
    <phoneticPr fontId="1"/>
  </si>
  <si>
    <t>希釈倍数（倍）</t>
    <rPh sb="0" eb="2">
      <t>キシャク</t>
    </rPh>
    <rPh sb="2" eb="4">
      <t>バイスウ</t>
    </rPh>
    <rPh sb="5" eb="6">
      <t>バイ</t>
    </rPh>
    <phoneticPr fontId="1"/>
  </si>
  <si>
    <t>希釈後の使用液量
（L/㎡）</t>
    <rPh sb="0" eb="2">
      <t>キシャク</t>
    </rPh>
    <rPh sb="2" eb="3">
      <t>ゴ</t>
    </rPh>
    <rPh sb="4" eb="6">
      <t>シヨウ</t>
    </rPh>
    <rPh sb="6" eb="8">
      <t>エキリョウ</t>
    </rPh>
    <phoneticPr fontId="1"/>
  </si>
  <si>
    <t>㎡あたり施薬量
（mlまたはg）</t>
    <rPh sb="4" eb="6">
      <t>セヤク</t>
    </rPh>
    <rPh sb="6" eb="7">
      <t>リョウ</t>
    </rPh>
    <phoneticPr fontId="1"/>
  </si>
  <si>
    <t>※　「ゴルフ場の維持管理に関する指導要綱」に基づき農薬を使用する場合は、農薬使用
　　管理責任者は農薬管理指導士等の指導を受ける。</t>
    <rPh sb="6" eb="7">
      <t>ジョウ</t>
    </rPh>
    <rPh sb="8" eb="10">
      <t>イジ</t>
    </rPh>
    <rPh sb="10" eb="12">
      <t>カンリ</t>
    </rPh>
    <rPh sb="13" eb="14">
      <t>カン</t>
    </rPh>
    <rPh sb="16" eb="18">
      <t>シドウ</t>
    </rPh>
    <rPh sb="18" eb="20">
      <t>ヨウコウ</t>
    </rPh>
    <rPh sb="22" eb="23">
      <t>モト</t>
    </rPh>
    <rPh sb="25" eb="27">
      <t>ノウヤク</t>
    </rPh>
    <rPh sb="28" eb="30">
      <t>シヨウ</t>
    </rPh>
    <rPh sb="32" eb="34">
      <t>バアイ</t>
    </rPh>
    <rPh sb="36" eb="38">
      <t>ノウヤク</t>
    </rPh>
    <rPh sb="38" eb="40">
      <t>シヨウ</t>
    </rPh>
    <rPh sb="43" eb="44">
      <t>カン</t>
    </rPh>
    <rPh sb="44" eb="45">
      <t>リ</t>
    </rPh>
    <rPh sb="45" eb="47">
      <t>セキニン</t>
    </rPh>
    <rPh sb="47" eb="48">
      <t>シャ</t>
    </rPh>
    <rPh sb="49" eb="51">
      <t>ノウヤク</t>
    </rPh>
    <rPh sb="51" eb="53">
      <t>カンリ</t>
    </rPh>
    <rPh sb="53" eb="55">
      <t>シドウ</t>
    </rPh>
    <rPh sb="55" eb="56">
      <t>シ</t>
    </rPh>
    <rPh sb="56" eb="57">
      <t>ナド</t>
    </rPh>
    <rPh sb="58" eb="60">
      <t>シドウ</t>
    </rPh>
    <rPh sb="61" eb="62">
      <t>ウ</t>
    </rPh>
    <phoneticPr fontId="1"/>
  </si>
  <si>
    <t>※２　適宜行を追加してください。</t>
    <rPh sb="3" eb="5">
      <t>テキギ</t>
    </rPh>
    <rPh sb="5" eb="6">
      <t>ギョウ</t>
    </rPh>
    <rPh sb="7" eb="9">
      <t>ツイカ</t>
    </rPh>
    <phoneticPr fontId="1"/>
  </si>
  <si>
    <t>西洋芝（ベントグラス）</t>
    <rPh sb="0" eb="2">
      <t>セイヨウ</t>
    </rPh>
    <rPh sb="2" eb="3">
      <t>シバ</t>
    </rPh>
    <phoneticPr fontId="1"/>
  </si>
  <si>
    <t>○○商店</t>
    <rPh sb="2" eb="4">
      <t>ショウテン</t>
    </rPh>
    <phoneticPr fontId="1"/>
  </si>
  <si>
    <t>％</t>
    <phoneticPr fontId="1"/>
  </si>
  <si>
    <t>面積、使用量等</t>
    <rPh sb="0" eb="2">
      <t>メンセキ</t>
    </rPh>
    <rPh sb="3" eb="6">
      <t>シヨウリョウ</t>
    </rPh>
    <rPh sb="6" eb="7">
      <t>ナド</t>
    </rPh>
    <phoneticPr fontId="1"/>
  </si>
  <si>
    <t>㎡あたり施薬量（mlまたはg）</t>
    <rPh sb="4" eb="6">
      <t>セヤク</t>
    </rPh>
    <rPh sb="6" eb="7">
      <t>リョウ</t>
    </rPh>
    <phoneticPr fontId="1"/>
  </si>
  <si>
    <t>×</t>
    <phoneticPr fontId="1"/>
  </si>
  <si>
    <t>面積（㎡）</t>
    <rPh sb="0" eb="2">
      <t>メンセキ</t>
    </rPh>
    <phoneticPr fontId="1"/>
  </si>
  <si>
    <t>使用回数</t>
    <rPh sb="0" eb="2">
      <t>シヨウ</t>
    </rPh>
    <rPh sb="2" eb="4">
      <t>カイスウ</t>
    </rPh>
    <phoneticPr fontId="1"/>
  </si>
  <si>
    <t>合計使用量（mlまたはg）</t>
    <rPh sb="0" eb="2">
      <t>ゴウケイ</t>
    </rPh>
    <rPh sb="2" eb="5">
      <t>シヨウリョウ</t>
    </rPh>
    <phoneticPr fontId="1"/>
  </si>
  <si>
    <t>＝</t>
    <phoneticPr fontId="1"/>
  </si>
  <si>
    <t>059-000-0001</t>
    <phoneticPr fontId="1"/>
  </si>
  <si>
    <t>ダコニールフロアブル</t>
    <phoneticPr fontId="1"/>
  </si>
  <si>
    <t>TPN　53.0</t>
    <phoneticPr fontId="1"/>
  </si>
  <si>
    <t>農薬成分名及び
割合</t>
    <rPh sb="0" eb="2">
      <t>ノウヤク</t>
    </rPh>
    <rPh sb="2" eb="4">
      <t>セイブン</t>
    </rPh>
    <rPh sb="4" eb="5">
      <t>メイ</t>
    </rPh>
    <rPh sb="5" eb="6">
      <t>オヨ</t>
    </rPh>
    <rPh sb="8" eb="10">
      <t>ワリアイ</t>
    </rPh>
    <phoneticPr fontId="1"/>
  </si>
  <si>
    <t>2026年4月1日　～　2026年11月30日</t>
    <rPh sb="4" eb="5">
      <t>ネン</t>
    </rPh>
    <rPh sb="6" eb="7">
      <t>ガツ</t>
    </rPh>
    <rPh sb="8" eb="9">
      <t>ニチ</t>
    </rPh>
    <rPh sb="16" eb="17">
      <t>ネン</t>
    </rPh>
    <rPh sb="19" eb="20">
      <t>ガツ</t>
    </rPh>
    <rPh sb="22" eb="23">
      <t>ニチ</t>
    </rPh>
    <phoneticPr fontId="1"/>
  </si>
  <si>
    <t>g</t>
  </si>
  <si>
    <t>　年　月　日</t>
    <rPh sb="1" eb="2">
      <t>ネン</t>
    </rPh>
    <rPh sb="3" eb="4">
      <t>ツキ</t>
    </rPh>
    <rPh sb="5" eb="6">
      <t>ニチ</t>
    </rPh>
    <phoneticPr fontId="1"/>
  </si>
  <si>
    <t>　　年　月　日　～　　年　月　日</t>
    <rPh sb="2" eb="3">
      <t>ネン</t>
    </rPh>
    <rPh sb="4" eb="5">
      <t>ガツ</t>
    </rPh>
    <rPh sb="6" eb="7">
      <t>ニチ</t>
    </rPh>
    <rPh sb="11" eb="12">
      <t>ネン</t>
    </rPh>
    <rPh sb="13" eb="14">
      <t>ガツ</t>
    </rPh>
    <rPh sb="15" eb="16">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</si>
</sst>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9"/>
      <color theme="1"/>
      <name val="游ゴシック"/>
      <family val="2"/>
      <charset val="128"/>
      <scheme val="minor"/>
    </font>
    <font>
      <sz val="11"/>
      <color theme="1"/>
      <name val="ＭＳ 明朝"/>
      <family val="1"/>
      <charset val="128"/>
    </font>
    <font>
      <sz val="12"/>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3" tint="0.89999084444715716"/>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thin">
        <color indexed="64"/>
      </bottom>
      <diagonal/>
    </border>
    <border>
      <left/>
      <right/>
      <top style="dotted">
        <color theme="0" tint="-0.34998626667073579"/>
      </top>
      <bottom style="thin">
        <color indexed="64"/>
      </bottom>
      <diagonal/>
    </border>
    <border>
      <left/>
      <right style="dotted">
        <color theme="0" tint="-0.34998626667073579"/>
      </right>
      <top style="dotted">
        <color theme="0" tint="-0.34998626667073579"/>
      </top>
      <bottom style="thin">
        <color indexed="64"/>
      </bottom>
      <diagonal/>
    </border>
  </borders>
  <cellStyleXfs count="1">
    <xf numFmtId="0" fontId="0" fillId="0" borderId="0">
      <alignment vertical="center"/>
    </xf>
  </cellStyleXfs>
  <cellXfs count="60">
    <xf numFmtId="0" fontId="0" fillId="0" borderId="0" xfId="0">
      <alignment vertical="center"/>
    </xf>
    <xf numFmtId="0" fontId="4" fillId="0" borderId="0" xfId="0" applyFont="1">
      <alignment vertical="center"/>
    </xf>
    <xf numFmtId="0" fontId="0" fillId="3" borderId="2" xfId="0" applyFill="1" applyBorder="1" applyAlignment="1">
      <alignment vertical="center" wrapText="1"/>
    </xf>
    <xf numFmtId="0" fontId="2" fillId="3" borderId="2" xfId="0" applyFont="1" applyFill="1" applyBorder="1" applyAlignment="1">
      <alignment vertical="center" wrapText="1"/>
    </xf>
    <xf numFmtId="0" fontId="3" fillId="3" borderId="2" xfId="0" applyFont="1" applyFill="1" applyBorder="1" applyAlignment="1">
      <alignment vertical="center" wrapText="1"/>
    </xf>
    <xf numFmtId="0" fontId="5" fillId="2" borderId="0" xfId="0" applyFont="1" applyFill="1">
      <alignment vertical="center"/>
    </xf>
    <xf numFmtId="0" fontId="5" fillId="0" borderId="0" xfId="0" applyFont="1" applyFill="1">
      <alignment vertical="center"/>
    </xf>
    <xf numFmtId="0" fontId="5" fillId="0" borderId="0" xfId="0" applyFont="1" applyFill="1" applyAlignment="1">
      <alignment horizontal="centerContinuous" vertical="center"/>
    </xf>
    <xf numFmtId="0" fontId="5" fillId="0" borderId="0" xfId="0" applyFont="1" applyFill="1" applyBorder="1" applyAlignment="1">
      <alignment vertical="center"/>
    </xf>
    <xf numFmtId="0" fontId="5" fillId="0" borderId="0" xfId="0" applyFont="1" applyFill="1" applyBorder="1">
      <alignment vertical="center"/>
    </xf>
    <xf numFmtId="0" fontId="5" fillId="0" borderId="3" xfId="0" applyFont="1" applyFill="1" applyBorder="1">
      <alignment vertical="center"/>
    </xf>
    <xf numFmtId="0" fontId="5" fillId="0" borderId="5" xfId="0" applyFont="1" applyFill="1" applyBorder="1">
      <alignment vertical="center"/>
    </xf>
    <xf numFmtId="0" fontId="5" fillId="0" borderId="3" xfId="0" applyFont="1" applyFill="1" applyBorder="1" applyAlignment="1">
      <alignment horizontal="centerContinuous" vertical="center"/>
    </xf>
    <xf numFmtId="0" fontId="5" fillId="0" borderId="5" xfId="0" applyFont="1" applyFill="1" applyBorder="1" applyAlignment="1">
      <alignment horizontal="centerContinuous" vertical="center"/>
    </xf>
    <xf numFmtId="0" fontId="5" fillId="0" borderId="0" xfId="0" applyFont="1">
      <alignment vertical="center"/>
    </xf>
    <xf numFmtId="0" fontId="5" fillId="0" borderId="0" xfId="0" applyFont="1" applyFill="1" applyAlignment="1">
      <alignment horizontal="left" vertical="center" wrapText="1"/>
    </xf>
    <xf numFmtId="0" fontId="5"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horizontal="left" vertical="center"/>
    </xf>
    <xf numFmtId="0" fontId="5" fillId="0" borderId="5" xfId="0" applyFont="1" applyFill="1" applyBorder="1" applyAlignment="1">
      <alignment horizontal="left" vertical="center"/>
    </xf>
    <xf numFmtId="0" fontId="5" fillId="0" borderId="3"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0" fontId="5" fillId="0" borderId="6" xfId="0" applyFont="1" applyFill="1" applyBorder="1" applyAlignment="1">
      <alignment vertical="center"/>
    </xf>
    <xf numFmtId="0" fontId="5" fillId="0" borderId="7" xfId="0" applyFont="1" applyFill="1" applyBorder="1" applyAlignment="1">
      <alignment horizontal="right" vertical="center"/>
    </xf>
    <xf numFmtId="0" fontId="5" fillId="0" borderId="8" xfId="0" applyFont="1" applyFill="1" applyBorder="1" applyAlignment="1">
      <alignment horizontal="left" vertical="center"/>
    </xf>
    <xf numFmtId="0" fontId="5" fillId="0" borderId="9" xfId="0" applyFont="1" applyFill="1" applyBorder="1" applyAlignment="1">
      <alignment horizontal="left" vertical="center"/>
    </xf>
    <xf numFmtId="0" fontId="5" fillId="0" borderId="9" xfId="0" applyFont="1" applyFill="1" applyBorder="1">
      <alignment vertical="center"/>
    </xf>
    <xf numFmtId="0" fontId="5" fillId="0" borderId="0"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 xfId="0" applyFont="1" applyFill="1" applyBorder="1" applyAlignment="1">
      <alignment vertical="center"/>
    </xf>
    <xf numFmtId="0" fontId="5" fillId="0" borderId="10" xfId="0" applyFont="1" applyFill="1" applyBorder="1" applyAlignment="1">
      <alignment horizontal="center" vertical="center"/>
    </xf>
    <xf numFmtId="0" fontId="5" fillId="0" borderId="10" xfId="0" applyFont="1" applyFill="1" applyBorder="1" applyAlignment="1">
      <alignment vertical="center"/>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1" xfId="0" applyFont="1" applyFill="1" applyBorder="1" applyAlignment="1">
      <alignment vertical="center" wrapText="1"/>
    </xf>
    <xf numFmtId="0" fontId="5" fillId="0" borderId="6" xfId="0" applyFont="1" applyFill="1" applyBorder="1" applyAlignment="1">
      <alignment horizontal="left" vertical="center"/>
    </xf>
    <xf numFmtId="0" fontId="5" fillId="0" borderId="4" xfId="0" applyFont="1" applyFill="1" applyBorder="1">
      <alignment vertical="center"/>
    </xf>
    <xf numFmtId="0" fontId="5" fillId="0" borderId="8" xfId="0" applyFont="1" applyFill="1" applyBorder="1" applyAlignment="1">
      <alignment horizontal="left" vertical="center"/>
    </xf>
    <xf numFmtId="0" fontId="5" fillId="0" borderId="12" xfId="0" applyFont="1" applyFill="1" applyBorder="1" applyAlignment="1">
      <alignment horizontal="right" vertical="center"/>
    </xf>
    <xf numFmtId="0" fontId="5" fillId="0" borderId="0" xfId="0" applyFont="1" applyFill="1" applyBorder="1" applyAlignment="1">
      <alignment horizontal="centerContinuous" vertical="center"/>
    </xf>
    <xf numFmtId="0" fontId="5" fillId="0" borderId="11" xfId="0" applyFont="1" applyFill="1" applyBorder="1" applyAlignment="1">
      <alignment horizontal="left" vertical="center"/>
    </xf>
    <xf numFmtId="0" fontId="5" fillId="0" borderId="12" xfId="0" applyFont="1" applyFill="1" applyBorder="1" applyAlignment="1">
      <alignment horizontal="left"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3" xfId="0" applyFont="1" applyFill="1" applyBorder="1" applyAlignment="1">
      <alignment horizontal="center" vertical="center"/>
    </xf>
    <xf numFmtId="31" fontId="5" fillId="0" borderId="0" xfId="0" applyNumberFormat="1" applyFont="1" applyFill="1" applyAlignment="1">
      <alignment horizontal="centerContinuous" vertical="center"/>
    </xf>
    <xf numFmtId="0" fontId="5" fillId="3" borderId="14"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0" borderId="10" xfId="0" applyFont="1" applyFill="1" applyBorder="1" applyAlignment="1">
      <alignment horizontal="center" vertical="center" wrapText="1"/>
    </xf>
    <xf numFmtId="0" fontId="5" fillId="0" borderId="4" xfId="0" applyFont="1" applyFill="1" applyBorder="1" applyAlignment="1">
      <alignment horizontal="centerContinuous" vertical="center"/>
    </xf>
    <xf numFmtId="0" fontId="5" fillId="0" borderId="4" xfId="0" applyFont="1" applyFill="1" applyBorder="1" applyAlignment="1">
      <alignment horizontal="left" vertical="center" wrapText="1"/>
    </xf>
    <xf numFmtId="0" fontId="6" fillId="0" borderId="0" xfId="0" applyFont="1" applyFill="1" applyBorder="1" applyAlignment="1">
      <alignment horizontal="center" vertical="center"/>
    </xf>
    <xf numFmtId="0" fontId="6" fillId="0" borderId="1" xfId="0" applyFont="1" applyFill="1" applyBorder="1" applyAlignment="1">
      <alignment vertical="center"/>
    </xf>
    <xf numFmtId="0" fontId="6" fillId="3"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3</xdr:col>
      <xdr:colOff>0</xdr:colOff>
      <xdr:row>20</xdr:row>
      <xdr:rowOff>57150</xdr:rowOff>
    </xdr:from>
    <xdr:to>
      <xdr:col>5</xdr:col>
      <xdr:colOff>19050</xdr:colOff>
      <xdr:row>20</xdr:row>
      <xdr:rowOff>390525</xdr:rowOff>
    </xdr:to>
    <xdr:sp macro="" textlink="">
      <xdr:nvSpPr>
        <xdr:cNvPr id="2" name="大かっこ 1">
          <a:extLst>
            <a:ext uri="{FF2B5EF4-FFF2-40B4-BE49-F238E27FC236}">
              <a16:creationId xmlns:a16="http://schemas.microsoft.com/office/drawing/2014/main" id="{95ACA366-CCEC-472D-B900-396D52A866FC}"/>
            </a:ext>
          </a:extLst>
        </xdr:cNvPr>
        <xdr:cNvSpPr/>
      </xdr:nvSpPr>
      <xdr:spPr>
        <a:xfrm>
          <a:off x="1809750" y="5314950"/>
          <a:ext cx="1466850" cy="330200"/>
        </a:xfrm>
        <a:prstGeom prst="bracketPair">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6</xdr:col>
      <xdr:colOff>28575</xdr:colOff>
      <xdr:row>20</xdr:row>
      <xdr:rowOff>76200</xdr:rowOff>
    </xdr:from>
    <xdr:to>
      <xdr:col>7</xdr:col>
      <xdr:colOff>209549</xdr:colOff>
      <xdr:row>21</xdr:row>
      <xdr:rowOff>0</xdr:rowOff>
    </xdr:to>
    <xdr:sp macro="" textlink="">
      <xdr:nvSpPr>
        <xdr:cNvPr id="3" name="大かっこ 2">
          <a:extLst>
            <a:ext uri="{FF2B5EF4-FFF2-40B4-BE49-F238E27FC236}">
              <a16:creationId xmlns:a16="http://schemas.microsoft.com/office/drawing/2014/main" id="{86F2E7EE-AF7A-4A0F-9331-7C30A1738035}"/>
            </a:ext>
          </a:extLst>
        </xdr:cNvPr>
        <xdr:cNvSpPr/>
      </xdr:nvSpPr>
      <xdr:spPr>
        <a:xfrm>
          <a:off x="3540125" y="5334000"/>
          <a:ext cx="1003299" cy="333375"/>
        </a:xfrm>
        <a:prstGeom prst="bracketPair">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9</xdr:col>
      <xdr:colOff>228600</xdr:colOff>
      <xdr:row>20</xdr:row>
      <xdr:rowOff>57150</xdr:rowOff>
    </xdr:from>
    <xdr:to>
      <xdr:col>9</xdr:col>
      <xdr:colOff>1073150</xdr:colOff>
      <xdr:row>20</xdr:row>
      <xdr:rowOff>390525</xdr:rowOff>
    </xdr:to>
    <xdr:sp macro="" textlink="">
      <xdr:nvSpPr>
        <xdr:cNvPr id="4" name="大かっこ 3">
          <a:extLst>
            <a:ext uri="{FF2B5EF4-FFF2-40B4-BE49-F238E27FC236}">
              <a16:creationId xmlns:a16="http://schemas.microsoft.com/office/drawing/2014/main" id="{C3D89DBC-1EF6-46DE-9FE2-40D8362CB692}"/>
            </a:ext>
          </a:extLst>
        </xdr:cNvPr>
        <xdr:cNvSpPr/>
      </xdr:nvSpPr>
      <xdr:spPr>
        <a:xfrm>
          <a:off x="5076825" y="5314950"/>
          <a:ext cx="847725" cy="330200"/>
        </a:xfrm>
        <a:prstGeom prst="bracketPair">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3</xdr:col>
      <xdr:colOff>330200</xdr:colOff>
      <xdr:row>22</xdr:row>
      <xdr:rowOff>6350</xdr:rowOff>
    </xdr:from>
    <xdr:to>
      <xdr:col>6</xdr:col>
      <xdr:colOff>638175</xdr:colOff>
      <xdr:row>22</xdr:row>
      <xdr:rowOff>339725</xdr:rowOff>
    </xdr:to>
    <xdr:sp macro="" textlink="">
      <xdr:nvSpPr>
        <xdr:cNvPr id="5" name="大かっこ 4">
          <a:extLst>
            <a:ext uri="{FF2B5EF4-FFF2-40B4-BE49-F238E27FC236}">
              <a16:creationId xmlns:a16="http://schemas.microsoft.com/office/drawing/2014/main" id="{F707235F-D12B-4186-B779-188A45618FD2}"/>
            </a:ext>
          </a:extLst>
        </xdr:cNvPr>
        <xdr:cNvSpPr/>
      </xdr:nvSpPr>
      <xdr:spPr>
        <a:xfrm>
          <a:off x="2143125" y="5991225"/>
          <a:ext cx="2006600" cy="330200"/>
        </a:xfrm>
        <a:prstGeom prst="bracketPair">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20</xdr:row>
      <xdr:rowOff>57150</xdr:rowOff>
    </xdr:from>
    <xdr:to>
      <xdr:col>5</xdr:col>
      <xdr:colOff>19050</xdr:colOff>
      <xdr:row>20</xdr:row>
      <xdr:rowOff>390525</xdr:rowOff>
    </xdr:to>
    <xdr:sp macro="" textlink="">
      <xdr:nvSpPr>
        <xdr:cNvPr id="2" name="大かっこ 1">
          <a:extLst>
            <a:ext uri="{FF2B5EF4-FFF2-40B4-BE49-F238E27FC236}">
              <a16:creationId xmlns:a16="http://schemas.microsoft.com/office/drawing/2014/main" id="{5AA23A9E-E583-47D6-B6F9-D13BE2C3D099}"/>
            </a:ext>
          </a:extLst>
        </xdr:cNvPr>
        <xdr:cNvSpPr/>
      </xdr:nvSpPr>
      <xdr:spPr>
        <a:xfrm>
          <a:off x="1809750" y="5314950"/>
          <a:ext cx="1333500" cy="330200"/>
        </a:xfrm>
        <a:prstGeom prst="bracketPair">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6</xdr:col>
      <xdr:colOff>28575</xdr:colOff>
      <xdr:row>20</xdr:row>
      <xdr:rowOff>76200</xdr:rowOff>
    </xdr:from>
    <xdr:to>
      <xdr:col>7</xdr:col>
      <xdr:colOff>209549</xdr:colOff>
      <xdr:row>21</xdr:row>
      <xdr:rowOff>0</xdr:rowOff>
    </xdr:to>
    <xdr:sp macro="" textlink="">
      <xdr:nvSpPr>
        <xdr:cNvPr id="3" name="大かっこ 2">
          <a:extLst>
            <a:ext uri="{FF2B5EF4-FFF2-40B4-BE49-F238E27FC236}">
              <a16:creationId xmlns:a16="http://schemas.microsoft.com/office/drawing/2014/main" id="{5FE05224-F1AF-4607-A976-315DD9AE1E45}"/>
            </a:ext>
          </a:extLst>
        </xdr:cNvPr>
        <xdr:cNvSpPr/>
      </xdr:nvSpPr>
      <xdr:spPr>
        <a:xfrm>
          <a:off x="3543300" y="5334000"/>
          <a:ext cx="1000124" cy="333375"/>
        </a:xfrm>
        <a:prstGeom prst="bracketPair">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9</xdr:col>
      <xdr:colOff>228600</xdr:colOff>
      <xdr:row>20</xdr:row>
      <xdr:rowOff>57150</xdr:rowOff>
    </xdr:from>
    <xdr:to>
      <xdr:col>9</xdr:col>
      <xdr:colOff>1073150</xdr:colOff>
      <xdr:row>20</xdr:row>
      <xdr:rowOff>390525</xdr:rowOff>
    </xdr:to>
    <xdr:sp macro="" textlink="">
      <xdr:nvSpPr>
        <xdr:cNvPr id="4" name="大かっこ 3">
          <a:extLst>
            <a:ext uri="{FF2B5EF4-FFF2-40B4-BE49-F238E27FC236}">
              <a16:creationId xmlns:a16="http://schemas.microsoft.com/office/drawing/2014/main" id="{FB54F321-64F7-4DF0-B1B4-B2ADDA1BEF78}"/>
            </a:ext>
          </a:extLst>
        </xdr:cNvPr>
        <xdr:cNvSpPr/>
      </xdr:nvSpPr>
      <xdr:spPr>
        <a:xfrm>
          <a:off x="4905375" y="5314950"/>
          <a:ext cx="847725" cy="330200"/>
        </a:xfrm>
        <a:prstGeom prst="bracketPair">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3</xdr:col>
      <xdr:colOff>330200</xdr:colOff>
      <xdr:row>22</xdr:row>
      <xdr:rowOff>6350</xdr:rowOff>
    </xdr:from>
    <xdr:to>
      <xdr:col>6</xdr:col>
      <xdr:colOff>638175</xdr:colOff>
      <xdr:row>22</xdr:row>
      <xdr:rowOff>339725</xdr:rowOff>
    </xdr:to>
    <xdr:sp macro="" textlink="">
      <xdr:nvSpPr>
        <xdr:cNvPr id="5" name="大かっこ 4">
          <a:extLst>
            <a:ext uri="{FF2B5EF4-FFF2-40B4-BE49-F238E27FC236}">
              <a16:creationId xmlns:a16="http://schemas.microsoft.com/office/drawing/2014/main" id="{9FCD71B5-E4E0-41B2-ABB9-132364CC68D6}"/>
            </a:ext>
          </a:extLst>
        </xdr:cNvPr>
        <xdr:cNvSpPr/>
      </xdr:nvSpPr>
      <xdr:spPr>
        <a:xfrm>
          <a:off x="2143125" y="5991225"/>
          <a:ext cx="1873250" cy="330200"/>
        </a:xfrm>
        <a:prstGeom prst="bracketPair">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11</xdr:col>
      <xdr:colOff>158750</xdr:colOff>
      <xdr:row>22</xdr:row>
      <xdr:rowOff>209550</xdr:rowOff>
    </xdr:from>
    <xdr:to>
      <xdr:col>13</xdr:col>
      <xdr:colOff>225425</xdr:colOff>
      <xdr:row>24</xdr:row>
      <xdr:rowOff>152400</xdr:rowOff>
    </xdr:to>
    <xdr:sp macro="" textlink="">
      <xdr:nvSpPr>
        <xdr:cNvPr id="6" name="吹き出し: 線 5">
          <a:extLst>
            <a:ext uri="{FF2B5EF4-FFF2-40B4-BE49-F238E27FC236}">
              <a16:creationId xmlns:a16="http://schemas.microsoft.com/office/drawing/2014/main" id="{8AB78C7D-F5EA-0234-659D-AF0D9D08A77E}"/>
            </a:ext>
          </a:extLst>
        </xdr:cNvPr>
        <xdr:cNvSpPr/>
      </xdr:nvSpPr>
      <xdr:spPr>
        <a:xfrm>
          <a:off x="6588125" y="6191250"/>
          <a:ext cx="1381125" cy="647700"/>
        </a:xfrm>
        <a:prstGeom prst="borderCallout1">
          <a:avLst>
            <a:gd name="adj1" fmla="val 52621"/>
            <a:gd name="adj2" fmla="val -1436"/>
            <a:gd name="adj3" fmla="val 51586"/>
            <a:gd name="adj4" fmla="val -145477"/>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latin typeface="BIZ UDゴシック" panose="020B0400000000000000" pitchFamily="49" charset="-128"/>
              <a:ea typeface="BIZ UDゴシック" panose="020B0400000000000000" pitchFamily="49" charset="-128"/>
            </a:rPr>
            <a:t>数式が入っているので、自動的に計算されます。</a:t>
          </a:r>
        </a:p>
      </xdr:txBody>
    </xdr:sp>
    <xdr:clientData/>
  </xdr:twoCellAnchor>
  <xdr:twoCellAnchor>
    <xdr:from>
      <xdr:col>11</xdr:col>
      <xdr:colOff>123825</xdr:colOff>
      <xdr:row>18</xdr:row>
      <xdr:rowOff>323851</xdr:rowOff>
    </xdr:from>
    <xdr:to>
      <xdr:col>13</xdr:col>
      <xdr:colOff>190500</xdr:colOff>
      <xdr:row>20</xdr:row>
      <xdr:rowOff>123826</xdr:rowOff>
    </xdr:to>
    <xdr:sp macro="" textlink="">
      <xdr:nvSpPr>
        <xdr:cNvPr id="7" name="吹き出し: 線 6">
          <a:extLst>
            <a:ext uri="{FF2B5EF4-FFF2-40B4-BE49-F238E27FC236}">
              <a16:creationId xmlns:a16="http://schemas.microsoft.com/office/drawing/2014/main" id="{54F658AE-20BD-4A7A-9662-4B23567331F2}"/>
            </a:ext>
          </a:extLst>
        </xdr:cNvPr>
        <xdr:cNvSpPr/>
      </xdr:nvSpPr>
      <xdr:spPr>
        <a:xfrm>
          <a:off x="6553200" y="4876801"/>
          <a:ext cx="1381125" cy="504825"/>
        </a:xfrm>
        <a:prstGeom prst="borderCallout1">
          <a:avLst>
            <a:gd name="adj1" fmla="val 52621"/>
            <a:gd name="adj2" fmla="val -1436"/>
            <a:gd name="adj3" fmla="val 187588"/>
            <a:gd name="adj4" fmla="val -241332"/>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kern="1200">
              <a:solidFill>
                <a:sysClr val="windowText" lastClr="000000"/>
              </a:solidFill>
              <a:latin typeface="BIZ UDゴシック" panose="020B0400000000000000" pitchFamily="49" charset="-128"/>
              <a:ea typeface="BIZ UDゴシック" panose="020B0400000000000000" pitchFamily="49" charset="-128"/>
            </a:rPr>
            <a:t>ml</a:t>
          </a:r>
          <a:r>
            <a:rPr kumimoji="1" lang="en-US" altLang="ja-JP" sz="1100" kern="12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kern="1200" baseline="0">
              <a:solidFill>
                <a:sysClr val="windowText" lastClr="000000"/>
              </a:solidFill>
              <a:latin typeface="BIZ UDゴシック" panose="020B0400000000000000" pitchFamily="49" charset="-128"/>
              <a:ea typeface="BIZ UDゴシック" panose="020B0400000000000000" pitchFamily="49" charset="-128"/>
            </a:rPr>
            <a:t>または </a:t>
          </a:r>
          <a:r>
            <a:rPr kumimoji="1" lang="en-US" altLang="ja-JP" sz="1100" kern="1200" baseline="0">
              <a:solidFill>
                <a:sysClr val="windowText" lastClr="000000"/>
              </a:solidFill>
              <a:latin typeface="BIZ UDゴシック" panose="020B0400000000000000" pitchFamily="49" charset="-128"/>
              <a:ea typeface="BIZ UDゴシック" panose="020B0400000000000000" pitchFamily="49" charset="-128"/>
            </a:rPr>
            <a:t>g</a:t>
          </a:r>
          <a:r>
            <a:rPr kumimoji="1" lang="ja-JP" altLang="en-US" sz="1100" kern="1200" baseline="0">
              <a:solidFill>
                <a:sysClr val="windowText" lastClr="000000"/>
              </a:solidFill>
              <a:latin typeface="BIZ UDゴシック" panose="020B0400000000000000" pitchFamily="49" charset="-128"/>
              <a:ea typeface="BIZ UDゴシック" panose="020B0400000000000000" pitchFamily="49" charset="-128"/>
            </a:rPr>
            <a:t> を</a:t>
          </a:r>
          <a:endParaRPr kumimoji="1" lang="en-US" altLang="ja-JP" sz="1100" kern="1200" baseline="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kern="1200" baseline="0">
              <a:solidFill>
                <a:sysClr val="windowText" lastClr="000000"/>
              </a:solidFill>
              <a:latin typeface="BIZ UDゴシック" panose="020B0400000000000000" pitchFamily="49" charset="-128"/>
              <a:ea typeface="BIZ UDゴシック" panose="020B0400000000000000" pitchFamily="49" charset="-128"/>
            </a:rPr>
            <a:t>選択してください。</a:t>
          </a:r>
          <a:endParaRPr kumimoji="1" lang="ja-JP" altLang="en-US" sz="1100" kern="12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11</xdr:col>
      <xdr:colOff>123825</xdr:colOff>
      <xdr:row>11</xdr:row>
      <xdr:rowOff>38100</xdr:rowOff>
    </xdr:from>
    <xdr:to>
      <xdr:col>13</xdr:col>
      <xdr:colOff>200025</xdr:colOff>
      <xdr:row>13</xdr:row>
      <xdr:rowOff>104775</xdr:rowOff>
    </xdr:to>
    <xdr:sp macro="" textlink="">
      <xdr:nvSpPr>
        <xdr:cNvPr id="8" name="吹き出し: 線 7">
          <a:extLst>
            <a:ext uri="{FF2B5EF4-FFF2-40B4-BE49-F238E27FC236}">
              <a16:creationId xmlns:a16="http://schemas.microsoft.com/office/drawing/2014/main" id="{F425D412-C726-45EC-8EC7-58A1C0D83D93}"/>
            </a:ext>
          </a:extLst>
        </xdr:cNvPr>
        <xdr:cNvSpPr/>
      </xdr:nvSpPr>
      <xdr:spPr>
        <a:xfrm>
          <a:off x="6553200" y="2362200"/>
          <a:ext cx="1390650" cy="676275"/>
        </a:xfrm>
        <a:prstGeom prst="borderCallout1">
          <a:avLst>
            <a:gd name="adj1" fmla="val 52621"/>
            <a:gd name="adj2" fmla="val -1436"/>
            <a:gd name="adj3" fmla="val 238703"/>
            <a:gd name="adj4" fmla="val -149556"/>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baseline="0">
              <a:solidFill>
                <a:sysClr val="windowText" lastClr="000000"/>
              </a:solidFill>
              <a:latin typeface="BIZ UDゴシック" panose="020B0400000000000000" pitchFamily="49" charset="-128"/>
              <a:ea typeface="BIZ UDゴシック" panose="020B0400000000000000" pitchFamily="49" charset="-128"/>
            </a:rPr>
            <a:t>農薬管理指導士であれば、防除責任者本人も可</a:t>
          </a:r>
          <a:endParaRPr kumimoji="1" lang="en-US" altLang="ja-JP" sz="1100" kern="1200" baseline="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13</xdr:col>
      <xdr:colOff>273050</xdr:colOff>
      <xdr:row>17</xdr:row>
      <xdr:rowOff>390525</xdr:rowOff>
    </xdr:from>
    <xdr:to>
      <xdr:col>14</xdr:col>
      <xdr:colOff>981075</xdr:colOff>
      <xdr:row>19</xdr:row>
      <xdr:rowOff>276225</xdr:rowOff>
    </xdr:to>
    <xdr:sp macro="" textlink="">
      <xdr:nvSpPr>
        <xdr:cNvPr id="9" name="吹き出し: 線 8">
          <a:extLst>
            <a:ext uri="{FF2B5EF4-FFF2-40B4-BE49-F238E27FC236}">
              <a16:creationId xmlns:a16="http://schemas.microsoft.com/office/drawing/2014/main" id="{7F0D5259-55DF-4CBE-A942-E55C98F964F0}"/>
            </a:ext>
          </a:extLst>
        </xdr:cNvPr>
        <xdr:cNvSpPr/>
      </xdr:nvSpPr>
      <xdr:spPr>
        <a:xfrm>
          <a:off x="8016875" y="4505325"/>
          <a:ext cx="2089150" cy="676275"/>
        </a:xfrm>
        <a:prstGeom prst="borderCallout1">
          <a:avLst>
            <a:gd name="adj1" fmla="val 508"/>
            <a:gd name="adj2" fmla="val 16857"/>
            <a:gd name="adj3" fmla="val -65298"/>
            <a:gd name="adj4" fmla="val 14376"/>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baseline="0">
              <a:solidFill>
                <a:sysClr val="windowText" lastClr="000000"/>
              </a:solidFill>
              <a:latin typeface="BIZ UDゴシック" panose="020B0400000000000000" pitchFamily="49" charset="-128"/>
              <a:ea typeface="BIZ UDゴシック" panose="020B0400000000000000" pitchFamily="49" charset="-128"/>
            </a:rPr>
            <a:t>希釈倍数と使用液量から㎡あたり施薬量（</a:t>
          </a:r>
          <a:r>
            <a:rPr kumimoji="1" lang="en-US" altLang="ja-JP" sz="1100" kern="1200" baseline="0">
              <a:solidFill>
                <a:sysClr val="windowText" lastClr="000000"/>
              </a:solidFill>
              <a:latin typeface="BIZ UDゴシック" panose="020B0400000000000000" pitchFamily="49" charset="-128"/>
              <a:ea typeface="BIZ UDゴシック" panose="020B0400000000000000" pitchFamily="49" charset="-128"/>
            </a:rPr>
            <a:t>ml </a:t>
          </a:r>
          <a:r>
            <a:rPr kumimoji="1" lang="ja-JP" altLang="en-US" sz="1100" kern="1200" baseline="0">
              <a:solidFill>
                <a:sysClr val="windowText" lastClr="000000"/>
              </a:solidFill>
              <a:latin typeface="BIZ UDゴシック" panose="020B0400000000000000" pitchFamily="49" charset="-128"/>
              <a:ea typeface="BIZ UDゴシック" panose="020B0400000000000000" pitchFamily="49" charset="-128"/>
            </a:rPr>
            <a:t>または </a:t>
          </a:r>
          <a:r>
            <a:rPr kumimoji="1" lang="en-US" altLang="ja-JP" sz="1100" kern="1200" baseline="0">
              <a:solidFill>
                <a:sysClr val="windowText" lastClr="000000"/>
              </a:solidFill>
              <a:latin typeface="BIZ UDゴシック" panose="020B0400000000000000" pitchFamily="49" charset="-128"/>
              <a:ea typeface="BIZ UDゴシック" panose="020B0400000000000000" pitchFamily="49" charset="-128"/>
            </a:rPr>
            <a:t>g</a:t>
          </a:r>
          <a:r>
            <a:rPr kumimoji="1" lang="ja-JP" altLang="en-US" sz="1100" kern="1200" baseline="0">
              <a:solidFill>
                <a:sysClr val="windowText" lastClr="000000"/>
              </a:solidFill>
              <a:latin typeface="BIZ UDゴシック" panose="020B0400000000000000" pitchFamily="49" charset="-128"/>
              <a:ea typeface="BIZ UDゴシック" panose="020B0400000000000000" pitchFamily="49" charset="-128"/>
            </a:rPr>
            <a:t>）を計算するのにご利用ください。</a:t>
          </a:r>
          <a:endParaRPr kumimoji="1" lang="en-US" altLang="ja-JP" sz="1100" kern="1200" baseline="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00F32-7EEA-4FB2-B2D9-0AE5E2AF2FE7}">
  <sheetPr>
    <tabColor theme="4" tint="0.59999389629810485"/>
    <pageSetUpPr fitToPage="1"/>
  </sheetPr>
  <dimension ref="A1:O30"/>
  <sheetViews>
    <sheetView tabSelected="1" topLeftCell="A11" zoomScaleNormal="100" workbookViewId="0">
      <selection activeCell="C18" sqref="C18:K18"/>
    </sheetView>
  </sheetViews>
  <sheetFormatPr defaultRowHeight="18" x14ac:dyDescent="0.55000000000000004"/>
  <cols>
    <col min="1" max="1" width="12.4140625" customWidth="1"/>
    <col min="3" max="3" width="2.75" customWidth="1"/>
    <col min="4" max="4" width="15" customWidth="1"/>
    <col min="5" max="5" width="4" customWidth="1"/>
    <col min="6" max="6" width="3.4140625" customWidth="1"/>
    <col min="7" max="7" width="10.75" customWidth="1"/>
    <col min="8" max="8" width="3.1640625" customWidth="1"/>
    <col min="9" max="9" width="3.6640625" customWidth="1"/>
    <col min="10" max="10" width="17.4140625" customWidth="1"/>
    <col min="11" max="11" width="3.4140625" customWidth="1"/>
    <col min="14" max="14" width="18.1640625" customWidth="1"/>
    <col min="15" max="15" width="13.6640625" customWidth="1"/>
  </cols>
  <sheetData>
    <row r="1" spans="1:15" x14ac:dyDescent="0.55000000000000004">
      <c r="A1" s="5" t="s">
        <v>0</v>
      </c>
      <c r="B1" s="5"/>
      <c r="C1" s="5"/>
      <c r="D1" s="5"/>
      <c r="E1" s="5"/>
      <c r="F1" s="5"/>
      <c r="G1" s="5"/>
      <c r="H1" s="5"/>
      <c r="I1" s="5"/>
      <c r="J1" s="5"/>
      <c r="K1" s="5"/>
    </row>
    <row r="2" spans="1:15" x14ac:dyDescent="0.55000000000000004">
      <c r="A2" s="5"/>
      <c r="B2" s="5" t="s">
        <v>1</v>
      </c>
      <c r="C2" s="5"/>
      <c r="D2" s="5"/>
      <c r="E2" s="5"/>
      <c r="F2" s="5"/>
      <c r="G2" s="5"/>
      <c r="H2" s="5"/>
      <c r="I2" s="5"/>
      <c r="J2" s="5"/>
      <c r="K2" s="5"/>
    </row>
    <row r="3" spans="1:15" ht="12" customHeight="1" x14ac:dyDescent="0.55000000000000004">
      <c r="A3" s="5"/>
      <c r="B3" s="5"/>
      <c r="C3" s="5"/>
      <c r="D3" s="5"/>
      <c r="E3" s="5"/>
      <c r="F3" s="5"/>
      <c r="G3" s="5"/>
      <c r="H3" s="5"/>
      <c r="I3" s="5"/>
      <c r="J3" s="5"/>
      <c r="K3" s="5"/>
    </row>
    <row r="4" spans="1:15" ht="14" customHeight="1" x14ac:dyDescent="0.55000000000000004">
      <c r="A4" s="6"/>
      <c r="B4" s="6"/>
      <c r="C4" s="6"/>
      <c r="D4" s="6"/>
      <c r="E4" s="6"/>
      <c r="F4" s="6"/>
      <c r="G4" s="6"/>
      <c r="H4" s="6"/>
      <c r="I4" s="6"/>
      <c r="J4" s="50" t="s">
        <v>57</v>
      </c>
      <c r="K4" s="7"/>
    </row>
    <row r="5" spans="1:15" x14ac:dyDescent="0.55000000000000004">
      <c r="A5" s="6" t="s">
        <v>2</v>
      </c>
      <c r="B5" s="6"/>
      <c r="C5" s="6"/>
      <c r="D5" s="6"/>
      <c r="E5" s="6"/>
      <c r="F5" s="6"/>
      <c r="G5" s="6"/>
      <c r="H5" s="6"/>
      <c r="I5" s="6"/>
      <c r="J5" s="6"/>
      <c r="K5" s="6"/>
    </row>
    <row r="6" spans="1:15" ht="12.5" customHeight="1" x14ac:dyDescent="0.55000000000000004">
      <c r="A6" s="6"/>
      <c r="B6" s="6"/>
      <c r="C6" s="6"/>
      <c r="D6" s="6"/>
      <c r="E6" s="6"/>
      <c r="F6" s="6"/>
      <c r="G6" s="6"/>
      <c r="H6" s="6"/>
      <c r="I6" s="6"/>
      <c r="J6" s="6"/>
      <c r="K6" s="6"/>
    </row>
    <row r="7" spans="1:15" x14ac:dyDescent="0.55000000000000004">
      <c r="A7" s="6"/>
      <c r="B7" s="6"/>
      <c r="C7" s="6"/>
      <c r="D7" s="6"/>
      <c r="E7" s="6"/>
      <c r="F7" s="6"/>
      <c r="G7" s="6" t="s">
        <v>3</v>
      </c>
      <c r="H7" s="6"/>
      <c r="I7" s="16"/>
      <c r="J7" s="16"/>
      <c r="K7" s="16"/>
    </row>
    <row r="8" spans="1:15" x14ac:dyDescent="0.55000000000000004">
      <c r="A8" s="6"/>
      <c r="B8" s="6"/>
      <c r="C8" s="6"/>
      <c r="D8" s="6"/>
      <c r="E8" s="6"/>
      <c r="F8" s="6"/>
      <c r="G8" s="6" t="s">
        <v>4</v>
      </c>
      <c r="H8" s="6"/>
      <c r="I8" s="17"/>
      <c r="J8" s="17"/>
      <c r="K8" s="17"/>
    </row>
    <row r="9" spans="1:15" x14ac:dyDescent="0.55000000000000004">
      <c r="A9" s="6"/>
      <c r="B9" s="6"/>
      <c r="C9" s="6"/>
      <c r="D9" s="6"/>
      <c r="E9" s="6"/>
      <c r="F9" s="6"/>
      <c r="G9" s="6" t="s">
        <v>5</v>
      </c>
      <c r="H9" s="6"/>
      <c r="I9" s="17"/>
      <c r="J9" s="17"/>
      <c r="K9" s="17"/>
      <c r="M9" s="14" t="s">
        <v>16</v>
      </c>
    </row>
    <row r="10" spans="1:15" x14ac:dyDescent="0.55000000000000004">
      <c r="A10" s="6"/>
      <c r="B10" s="6"/>
      <c r="C10" s="6"/>
      <c r="D10" s="6"/>
      <c r="E10" s="6"/>
      <c r="F10" s="6"/>
      <c r="G10" s="6" t="s">
        <v>6</v>
      </c>
      <c r="H10" s="6"/>
      <c r="I10" s="17"/>
      <c r="J10" s="17"/>
      <c r="K10" s="17"/>
      <c r="M10" s="14" t="s">
        <v>15</v>
      </c>
    </row>
    <row r="11" spans="1:15" x14ac:dyDescent="0.55000000000000004">
      <c r="A11" s="6"/>
      <c r="B11" s="6"/>
      <c r="C11" s="6"/>
      <c r="D11" s="6"/>
      <c r="E11" s="6"/>
      <c r="F11" s="6"/>
      <c r="G11" s="6" t="s">
        <v>7</v>
      </c>
      <c r="H11" s="6"/>
      <c r="I11" s="17"/>
      <c r="J11" s="17"/>
      <c r="K11" s="17"/>
    </row>
    <row r="12" spans="1:15" ht="12.5" customHeight="1" x14ac:dyDescent="0.55000000000000004">
      <c r="A12" s="6"/>
      <c r="B12" s="6"/>
      <c r="C12" s="6"/>
      <c r="D12" s="6"/>
      <c r="E12" s="6"/>
      <c r="F12" s="6"/>
      <c r="G12" s="6"/>
      <c r="H12" s="6"/>
      <c r="I12" s="6"/>
      <c r="J12" s="6"/>
      <c r="K12" s="6"/>
    </row>
    <row r="13" spans="1:15" ht="35.5" customHeight="1" x14ac:dyDescent="0.55000000000000004">
      <c r="A13" s="15" t="s">
        <v>8</v>
      </c>
      <c r="B13" s="15"/>
      <c r="C13" s="15"/>
      <c r="D13" s="15"/>
      <c r="E13" s="15"/>
      <c r="F13" s="15"/>
      <c r="G13" s="15"/>
      <c r="H13" s="15"/>
      <c r="I13" s="15"/>
      <c r="J13" s="15"/>
      <c r="K13" s="15"/>
    </row>
    <row r="14" spans="1:15" ht="12.5" customHeight="1" x14ac:dyDescent="0.55000000000000004">
      <c r="A14" s="6"/>
      <c r="B14" s="6"/>
      <c r="C14" s="6"/>
      <c r="D14" s="6"/>
      <c r="E14" s="6"/>
      <c r="F14" s="6"/>
      <c r="G14" s="6"/>
      <c r="H14" s="6"/>
      <c r="I14" s="6"/>
      <c r="J14" s="6"/>
      <c r="K14" s="6"/>
    </row>
    <row r="15" spans="1:15" x14ac:dyDescent="0.55000000000000004">
      <c r="A15" s="8" t="s">
        <v>9</v>
      </c>
      <c r="B15" s="9"/>
      <c r="C15" s="9"/>
      <c r="D15" s="9"/>
      <c r="E15" s="9"/>
      <c r="F15" s="6"/>
      <c r="G15" s="6"/>
      <c r="H15" s="6"/>
      <c r="I15" s="6"/>
      <c r="J15" s="6"/>
      <c r="K15" s="6"/>
      <c r="M15" t="s">
        <v>35</v>
      </c>
    </row>
    <row r="16" spans="1:15" ht="28" customHeight="1" x14ac:dyDescent="0.55000000000000004">
      <c r="A16" s="18" t="s">
        <v>21</v>
      </c>
      <c r="B16" s="19"/>
      <c r="C16" s="20"/>
      <c r="D16" s="17"/>
      <c r="E16" s="17"/>
      <c r="F16" s="21"/>
      <c r="G16" s="20" t="s">
        <v>10</v>
      </c>
      <c r="H16" s="17"/>
      <c r="I16" s="21"/>
      <c r="J16" s="20"/>
      <c r="K16" s="21"/>
      <c r="M16" s="3" t="s">
        <v>36</v>
      </c>
      <c r="N16" s="3" t="s">
        <v>37</v>
      </c>
      <c r="O16" s="4" t="s">
        <v>45</v>
      </c>
    </row>
    <row r="17" spans="1:15" ht="34.5" customHeight="1" x14ac:dyDescent="0.55000000000000004">
      <c r="A17" s="22" t="s">
        <v>22</v>
      </c>
      <c r="B17" s="23"/>
      <c r="C17" s="46"/>
      <c r="D17" s="47"/>
      <c r="E17" s="47"/>
      <c r="F17" s="47"/>
      <c r="G17" s="47"/>
      <c r="H17" s="47"/>
      <c r="I17" s="47"/>
      <c r="J17" s="47"/>
      <c r="K17" s="48"/>
      <c r="M17" s="2"/>
      <c r="N17" s="2"/>
      <c r="O17" s="2" t="e">
        <f>N17/M17*1000</f>
        <v>#DIV/0!</v>
      </c>
    </row>
    <row r="18" spans="1:15" ht="34.5" customHeight="1" x14ac:dyDescent="0.55000000000000004">
      <c r="A18" s="22" t="s">
        <v>23</v>
      </c>
      <c r="B18" s="23"/>
      <c r="C18" s="46"/>
      <c r="D18" s="47"/>
      <c r="E18" s="47"/>
      <c r="F18" s="47"/>
      <c r="G18" s="47"/>
      <c r="H18" s="47"/>
      <c r="I18" s="47"/>
      <c r="J18" s="47"/>
      <c r="K18" s="48"/>
      <c r="N18" s="1"/>
    </row>
    <row r="19" spans="1:15" ht="28" customHeight="1" x14ac:dyDescent="0.55000000000000004">
      <c r="A19" s="18" t="s">
        <v>11</v>
      </c>
      <c r="B19" s="19"/>
      <c r="C19" s="20"/>
      <c r="D19" s="17"/>
      <c r="E19" s="17"/>
      <c r="F19" s="21"/>
      <c r="G19" s="12" t="s">
        <v>13</v>
      </c>
      <c r="H19" s="55"/>
      <c r="I19" s="13"/>
      <c r="J19" s="20"/>
      <c r="K19" s="21"/>
    </row>
    <row r="20" spans="1:15" ht="28" customHeight="1" x14ac:dyDescent="0.55000000000000004">
      <c r="A20" s="24" t="s">
        <v>12</v>
      </c>
      <c r="B20" s="25"/>
      <c r="C20" s="20"/>
      <c r="D20" s="17"/>
      <c r="E20" s="17"/>
      <c r="F20" s="21"/>
      <c r="G20" s="22" t="s">
        <v>54</v>
      </c>
      <c r="H20" s="56"/>
      <c r="I20" s="23"/>
      <c r="J20" s="26"/>
      <c r="K20" s="27" t="s">
        <v>43</v>
      </c>
    </row>
    <row r="21" spans="1:15" ht="32.5" customHeight="1" x14ac:dyDescent="0.55000000000000004">
      <c r="A21" s="24" t="s">
        <v>44</v>
      </c>
      <c r="B21" s="25"/>
      <c r="C21" s="39"/>
      <c r="D21" s="54" t="s">
        <v>38</v>
      </c>
      <c r="E21" s="54"/>
      <c r="F21" s="35"/>
      <c r="G21" s="32" t="s">
        <v>47</v>
      </c>
      <c r="H21" s="32"/>
      <c r="I21" s="35"/>
      <c r="J21" s="34" t="s">
        <v>48</v>
      </c>
      <c r="K21" s="27"/>
    </row>
    <row r="22" spans="1:15" ht="25" customHeight="1" x14ac:dyDescent="0.55000000000000004">
      <c r="A22" s="44"/>
      <c r="B22" s="45"/>
      <c r="C22" s="38"/>
      <c r="D22" s="49"/>
      <c r="E22" s="57"/>
      <c r="F22" s="31" t="s">
        <v>46</v>
      </c>
      <c r="G22" s="49"/>
      <c r="H22" s="57" t="s">
        <v>17</v>
      </c>
      <c r="I22" s="31" t="s">
        <v>46</v>
      </c>
      <c r="J22" s="49"/>
      <c r="K22" s="42" t="s">
        <v>14</v>
      </c>
    </row>
    <row r="23" spans="1:15" ht="28" customHeight="1" x14ac:dyDescent="0.55000000000000004">
      <c r="A23" s="44"/>
      <c r="B23" s="45"/>
      <c r="C23" s="38"/>
      <c r="D23" s="43" t="s">
        <v>49</v>
      </c>
      <c r="E23" s="43"/>
      <c r="F23" s="43"/>
      <c r="G23" s="43"/>
      <c r="H23" s="43"/>
      <c r="I23" s="8"/>
      <c r="J23" s="9"/>
      <c r="K23" s="42"/>
    </row>
    <row r="24" spans="1:15" ht="28" customHeight="1" x14ac:dyDescent="0.55000000000000004">
      <c r="A24" s="28"/>
      <c r="B24" s="29"/>
      <c r="C24" s="41" t="s">
        <v>50</v>
      </c>
      <c r="D24" s="51">
        <f>D22*G22*J22</f>
        <v>0</v>
      </c>
      <c r="E24" s="52"/>
      <c r="F24" s="52"/>
      <c r="G24" s="53"/>
      <c r="H24" s="59">
        <f>E22</f>
        <v>0</v>
      </c>
      <c r="I24" s="58"/>
      <c r="J24" s="33"/>
      <c r="K24" s="30"/>
    </row>
    <row r="25" spans="1:15" ht="36" customHeight="1" x14ac:dyDescent="0.55000000000000004">
      <c r="A25" s="36" t="s">
        <v>24</v>
      </c>
      <c r="B25" s="37"/>
      <c r="C25" s="20" t="s">
        <v>58</v>
      </c>
      <c r="D25" s="17"/>
      <c r="E25" s="17"/>
      <c r="F25" s="17"/>
      <c r="G25" s="17"/>
      <c r="H25" s="17"/>
      <c r="I25" s="17"/>
      <c r="J25" s="17"/>
      <c r="K25" s="21"/>
    </row>
    <row r="26" spans="1:15" ht="29" customHeight="1" x14ac:dyDescent="0.55000000000000004">
      <c r="A26" s="18" t="s">
        <v>18</v>
      </c>
      <c r="B26" s="19"/>
      <c r="C26" s="20"/>
      <c r="D26" s="17"/>
      <c r="E26" s="17"/>
      <c r="F26" s="21"/>
      <c r="G26" s="10" t="s">
        <v>19</v>
      </c>
      <c r="H26" s="40"/>
      <c r="I26" s="11"/>
      <c r="J26" s="20"/>
      <c r="K26" s="21"/>
    </row>
    <row r="27" spans="1:15" ht="37.5" customHeight="1" x14ac:dyDescent="0.55000000000000004">
      <c r="A27" s="18" t="s">
        <v>20</v>
      </c>
      <c r="B27" s="19"/>
      <c r="C27" s="20"/>
      <c r="D27" s="17"/>
      <c r="E27" s="17"/>
      <c r="F27" s="17"/>
      <c r="G27" s="17"/>
      <c r="H27" s="17"/>
      <c r="I27" s="17"/>
      <c r="J27" s="17"/>
      <c r="K27" s="21"/>
    </row>
    <row r="28" spans="1:15" ht="6.5" customHeight="1" x14ac:dyDescent="0.55000000000000004">
      <c r="A28" s="6"/>
      <c r="B28" s="6"/>
      <c r="C28" s="6"/>
      <c r="D28" s="6"/>
      <c r="E28" s="6"/>
      <c r="F28" s="6"/>
      <c r="G28" s="6"/>
      <c r="H28" s="6"/>
      <c r="I28" s="6"/>
      <c r="J28" s="6"/>
      <c r="K28" s="6"/>
    </row>
    <row r="29" spans="1:15" ht="28.5" customHeight="1" x14ac:dyDescent="0.55000000000000004">
      <c r="A29" s="15" t="s">
        <v>39</v>
      </c>
      <c r="B29" s="15"/>
      <c r="C29" s="15"/>
      <c r="D29" s="15"/>
      <c r="E29" s="15"/>
      <c r="F29" s="15"/>
      <c r="G29" s="15"/>
      <c r="H29" s="15"/>
      <c r="I29" s="15"/>
      <c r="J29" s="15"/>
      <c r="K29" s="15"/>
    </row>
    <row r="30" spans="1:15" ht="13.5" customHeight="1" x14ac:dyDescent="0.55000000000000004">
      <c r="A30" s="6" t="s">
        <v>40</v>
      </c>
      <c r="B30" s="6"/>
      <c r="C30" s="6"/>
      <c r="D30" s="6"/>
      <c r="E30" s="6"/>
      <c r="F30" s="6"/>
      <c r="G30" s="6"/>
      <c r="H30" s="6"/>
      <c r="I30" s="6"/>
      <c r="J30" s="6"/>
      <c r="K30" s="6"/>
    </row>
  </sheetData>
  <mergeCells count="32">
    <mergeCell ref="A26:B26"/>
    <mergeCell ref="C26:F26"/>
    <mergeCell ref="J26:K26"/>
    <mergeCell ref="A27:B27"/>
    <mergeCell ref="C27:K27"/>
    <mergeCell ref="A29:K29"/>
    <mergeCell ref="A21:B24"/>
    <mergeCell ref="D21:E21"/>
    <mergeCell ref="G21:H21"/>
    <mergeCell ref="D24:G24"/>
    <mergeCell ref="A25:B25"/>
    <mergeCell ref="C25:K25"/>
    <mergeCell ref="A18:B18"/>
    <mergeCell ref="C18:K18"/>
    <mergeCell ref="A19:B19"/>
    <mergeCell ref="C19:F19"/>
    <mergeCell ref="J19:K19"/>
    <mergeCell ref="A20:B20"/>
    <mergeCell ref="C20:F20"/>
    <mergeCell ref="G20:I20"/>
    <mergeCell ref="A16:B16"/>
    <mergeCell ref="C16:F16"/>
    <mergeCell ref="G16:I16"/>
    <mergeCell ref="J16:K16"/>
    <mergeCell ref="A17:B17"/>
    <mergeCell ref="C17:K17"/>
    <mergeCell ref="I7:K7"/>
    <mergeCell ref="I8:K8"/>
    <mergeCell ref="I9:K9"/>
    <mergeCell ref="I10:K10"/>
    <mergeCell ref="I11:K11"/>
    <mergeCell ref="A13:K13"/>
  </mergeCells>
  <phoneticPr fontId="1"/>
  <dataValidations count="1">
    <dataValidation type="list" allowBlank="1" showInputMessage="1" showErrorMessage="1" sqref="E22" xr:uid="{11B4511C-7665-4D63-8717-C6E92557BFE3}">
      <formula1>$M$9:$M$10</formula1>
    </dataValidation>
  </dataValidations>
  <pageMargins left="0.7" right="0.7" top="0.75" bottom="0.75" header="0.3" footer="0.3"/>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2AA26-B1DA-4942-BB03-FB78A07C4820}">
  <sheetPr>
    <tabColor theme="4" tint="0.59999389629810485"/>
    <pageSetUpPr fitToPage="1"/>
  </sheetPr>
  <dimension ref="A1:O30"/>
  <sheetViews>
    <sheetView zoomScaleNormal="100" workbookViewId="0">
      <selection activeCell="N15" sqref="N15"/>
    </sheetView>
  </sheetViews>
  <sheetFormatPr defaultRowHeight="18" x14ac:dyDescent="0.55000000000000004"/>
  <cols>
    <col min="1" max="1" width="12.4140625" customWidth="1"/>
    <col min="3" max="3" width="2.75" customWidth="1"/>
    <col min="4" max="4" width="15" customWidth="1"/>
    <col min="5" max="5" width="4" customWidth="1"/>
    <col min="6" max="6" width="3.4140625" customWidth="1"/>
    <col min="7" max="7" width="10.75" customWidth="1"/>
    <col min="8" max="8" width="3.1640625" customWidth="1"/>
    <col min="9" max="9" width="3.6640625" customWidth="1"/>
    <col min="10" max="10" width="17.4140625" customWidth="1"/>
    <col min="11" max="11" width="3.4140625" customWidth="1"/>
    <col min="14" max="14" width="18.1640625" customWidth="1"/>
    <col min="15" max="15" width="13.6640625" customWidth="1"/>
  </cols>
  <sheetData>
    <row r="1" spans="1:15" x14ac:dyDescent="0.55000000000000004">
      <c r="A1" s="5" t="s">
        <v>0</v>
      </c>
      <c r="B1" s="5"/>
      <c r="C1" s="5"/>
      <c r="D1" s="5"/>
      <c r="E1" s="5"/>
      <c r="F1" s="5"/>
      <c r="G1" s="5"/>
      <c r="H1" s="5"/>
      <c r="I1" s="5"/>
      <c r="J1" s="5"/>
      <c r="K1" s="5"/>
    </row>
    <row r="2" spans="1:15" x14ac:dyDescent="0.55000000000000004">
      <c r="A2" s="5"/>
      <c r="B2" s="5" t="s">
        <v>1</v>
      </c>
      <c r="C2" s="5"/>
      <c r="D2" s="5"/>
      <c r="E2" s="5"/>
      <c r="F2" s="5"/>
      <c r="G2" s="5"/>
      <c r="H2" s="5"/>
      <c r="I2" s="5"/>
      <c r="J2" s="5"/>
      <c r="K2" s="5"/>
    </row>
    <row r="3" spans="1:15" ht="12" customHeight="1" x14ac:dyDescent="0.55000000000000004">
      <c r="A3" s="5"/>
      <c r="B3" s="5"/>
      <c r="C3" s="5"/>
      <c r="D3" s="5"/>
      <c r="E3" s="5"/>
      <c r="F3" s="5"/>
      <c r="G3" s="5"/>
      <c r="H3" s="5"/>
      <c r="I3" s="5"/>
      <c r="J3" s="5"/>
      <c r="K3" s="5"/>
    </row>
    <row r="4" spans="1:15" ht="14" customHeight="1" x14ac:dyDescent="0.55000000000000004">
      <c r="A4" s="6"/>
      <c r="B4" s="6"/>
      <c r="C4" s="6"/>
      <c r="D4" s="6"/>
      <c r="E4" s="6"/>
      <c r="F4" s="6"/>
      <c r="G4" s="6"/>
      <c r="H4" s="6"/>
      <c r="I4" s="6"/>
      <c r="J4" s="50">
        <v>46113</v>
      </c>
      <c r="K4" s="7"/>
    </row>
    <row r="5" spans="1:15" x14ac:dyDescent="0.55000000000000004">
      <c r="A5" s="6" t="s">
        <v>2</v>
      </c>
      <c r="B5" s="6"/>
      <c r="C5" s="6"/>
      <c r="D5" s="6"/>
      <c r="E5" s="6"/>
      <c r="F5" s="6"/>
      <c r="G5" s="6"/>
      <c r="H5" s="6"/>
      <c r="I5" s="6"/>
      <c r="J5" s="6"/>
      <c r="K5" s="6"/>
    </row>
    <row r="6" spans="1:15" ht="12.5" customHeight="1" x14ac:dyDescent="0.55000000000000004">
      <c r="A6" s="6"/>
      <c r="B6" s="6"/>
      <c r="C6" s="6"/>
      <c r="D6" s="6"/>
      <c r="E6" s="6"/>
      <c r="F6" s="6"/>
      <c r="G6" s="6"/>
      <c r="H6" s="6"/>
      <c r="I6" s="6"/>
      <c r="J6" s="6"/>
      <c r="K6" s="6"/>
    </row>
    <row r="7" spans="1:15" x14ac:dyDescent="0.55000000000000004">
      <c r="A7" s="6"/>
      <c r="B7" s="6"/>
      <c r="C7" s="6"/>
      <c r="D7" s="6"/>
      <c r="E7" s="6"/>
      <c r="F7" s="6"/>
      <c r="G7" s="6" t="s">
        <v>3</v>
      </c>
      <c r="H7" s="6"/>
      <c r="I7" s="16" t="s">
        <v>25</v>
      </c>
      <c r="J7" s="16"/>
      <c r="K7" s="16"/>
    </row>
    <row r="8" spans="1:15" x14ac:dyDescent="0.55000000000000004">
      <c r="A8" s="6"/>
      <c r="B8" s="6"/>
      <c r="C8" s="6"/>
      <c r="D8" s="6"/>
      <c r="E8" s="6"/>
      <c r="F8" s="6"/>
      <c r="G8" s="6" t="s">
        <v>4</v>
      </c>
      <c r="H8" s="6"/>
      <c r="I8" s="17" t="s">
        <v>26</v>
      </c>
      <c r="J8" s="17"/>
      <c r="K8" s="17"/>
    </row>
    <row r="9" spans="1:15" x14ac:dyDescent="0.55000000000000004">
      <c r="A9" s="6"/>
      <c r="B9" s="6"/>
      <c r="C9" s="6"/>
      <c r="D9" s="6"/>
      <c r="E9" s="6"/>
      <c r="F9" s="6"/>
      <c r="G9" s="6" t="s">
        <v>5</v>
      </c>
      <c r="H9" s="6"/>
      <c r="I9" s="17" t="s">
        <v>30</v>
      </c>
      <c r="J9" s="17"/>
      <c r="K9" s="17"/>
      <c r="M9" s="14" t="s">
        <v>16</v>
      </c>
    </row>
    <row r="10" spans="1:15" x14ac:dyDescent="0.55000000000000004">
      <c r="A10" s="6"/>
      <c r="B10" s="6"/>
      <c r="C10" s="6"/>
      <c r="D10" s="6"/>
      <c r="E10" s="6"/>
      <c r="F10" s="6"/>
      <c r="G10" s="6" t="s">
        <v>6</v>
      </c>
      <c r="H10" s="6"/>
      <c r="I10" s="17" t="s">
        <v>29</v>
      </c>
      <c r="J10" s="17"/>
      <c r="K10" s="17"/>
      <c r="M10" s="14" t="s">
        <v>15</v>
      </c>
    </row>
    <row r="11" spans="1:15" x14ac:dyDescent="0.55000000000000004">
      <c r="A11" s="6"/>
      <c r="B11" s="6"/>
      <c r="C11" s="6"/>
      <c r="D11" s="6"/>
      <c r="E11" s="6"/>
      <c r="F11" s="6"/>
      <c r="G11" s="6" t="s">
        <v>7</v>
      </c>
      <c r="H11" s="6"/>
      <c r="I11" s="17" t="s">
        <v>51</v>
      </c>
      <c r="J11" s="17"/>
      <c r="K11" s="17"/>
    </row>
    <row r="12" spans="1:15" ht="12.5" customHeight="1" x14ac:dyDescent="0.55000000000000004">
      <c r="A12" s="6"/>
      <c r="B12" s="6"/>
      <c r="C12" s="6"/>
      <c r="D12" s="6"/>
      <c r="E12" s="6"/>
      <c r="F12" s="6"/>
      <c r="G12" s="6"/>
      <c r="H12" s="6"/>
      <c r="I12" s="6"/>
      <c r="J12" s="6"/>
      <c r="K12" s="6"/>
    </row>
    <row r="13" spans="1:15" ht="35.5" customHeight="1" x14ac:dyDescent="0.55000000000000004">
      <c r="A13" s="15" t="s">
        <v>8</v>
      </c>
      <c r="B13" s="15"/>
      <c r="C13" s="15"/>
      <c r="D13" s="15"/>
      <c r="E13" s="15"/>
      <c r="F13" s="15"/>
      <c r="G13" s="15"/>
      <c r="H13" s="15"/>
      <c r="I13" s="15"/>
      <c r="J13" s="15"/>
      <c r="K13" s="15"/>
    </row>
    <row r="14" spans="1:15" ht="12.5" customHeight="1" x14ac:dyDescent="0.55000000000000004">
      <c r="A14" s="6"/>
      <c r="B14" s="6"/>
      <c r="C14" s="6"/>
      <c r="D14" s="6"/>
      <c r="E14" s="6"/>
      <c r="F14" s="6"/>
      <c r="G14" s="6"/>
      <c r="H14" s="6"/>
      <c r="I14" s="6"/>
      <c r="J14" s="6"/>
      <c r="K14" s="6"/>
    </row>
    <row r="15" spans="1:15" x14ac:dyDescent="0.55000000000000004">
      <c r="A15" s="8" t="s">
        <v>9</v>
      </c>
      <c r="B15" s="9"/>
      <c r="C15" s="9"/>
      <c r="D15" s="9"/>
      <c r="E15" s="9"/>
      <c r="F15" s="6"/>
      <c r="G15" s="6"/>
      <c r="H15" s="6"/>
      <c r="I15" s="6"/>
      <c r="J15" s="6"/>
      <c r="K15" s="6"/>
      <c r="M15" t="s">
        <v>35</v>
      </c>
    </row>
    <row r="16" spans="1:15" ht="28" customHeight="1" x14ac:dyDescent="0.55000000000000004">
      <c r="A16" s="18" t="s">
        <v>21</v>
      </c>
      <c r="B16" s="19"/>
      <c r="C16" s="20" t="s">
        <v>27</v>
      </c>
      <c r="D16" s="17"/>
      <c r="E16" s="17"/>
      <c r="F16" s="21"/>
      <c r="G16" s="20" t="s">
        <v>10</v>
      </c>
      <c r="H16" s="17"/>
      <c r="I16" s="21"/>
      <c r="J16" s="20" t="s">
        <v>28</v>
      </c>
      <c r="K16" s="21"/>
      <c r="M16" s="3" t="s">
        <v>36</v>
      </c>
      <c r="N16" s="3" t="s">
        <v>37</v>
      </c>
      <c r="O16" s="4" t="s">
        <v>45</v>
      </c>
    </row>
    <row r="17" spans="1:15" ht="34.5" customHeight="1" x14ac:dyDescent="0.55000000000000004">
      <c r="A17" s="22" t="s">
        <v>22</v>
      </c>
      <c r="B17" s="23"/>
      <c r="C17" s="46" t="s">
        <v>31</v>
      </c>
      <c r="D17" s="47"/>
      <c r="E17" s="47"/>
      <c r="F17" s="47"/>
      <c r="G17" s="47"/>
      <c r="H17" s="47"/>
      <c r="I17" s="47"/>
      <c r="J17" s="47"/>
      <c r="K17" s="48"/>
      <c r="M17" s="2"/>
      <c r="N17" s="2"/>
      <c r="O17" s="2" t="e">
        <f>N17/M17*1000</f>
        <v>#DIV/0!</v>
      </c>
    </row>
    <row r="18" spans="1:15" ht="34.5" customHeight="1" x14ac:dyDescent="0.55000000000000004">
      <c r="A18" s="22" t="s">
        <v>23</v>
      </c>
      <c r="B18" s="23"/>
      <c r="C18" s="46" t="s">
        <v>32</v>
      </c>
      <c r="D18" s="47"/>
      <c r="E18" s="47"/>
      <c r="F18" s="47"/>
      <c r="G18" s="47"/>
      <c r="H18" s="47"/>
      <c r="I18" s="47"/>
      <c r="J18" s="47"/>
      <c r="K18" s="48"/>
      <c r="N18" s="1"/>
    </row>
    <row r="19" spans="1:15" ht="28" customHeight="1" x14ac:dyDescent="0.55000000000000004">
      <c r="A19" s="18" t="s">
        <v>11</v>
      </c>
      <c r="B19" s="19"/>
      <c r="C19" s="20" t="s">
        <v>41</v>
      </c>
      <c r="D19" s="17"/>
      <c r="E19" s="17"/>
      <c r="F19" s="21"/>
      <c r="G19" s="12" t="s">
        <v>13</v>
      </c>
      <c r="H19" s="55"/>
      <c r="I19" s="13"/>
      <c r="J19" s="20" t="s">
        <v>33</v>
      </c>
      <c r="K19" s="21"/>
    </row>
    <row r="20" spans="1:15" ht="28" customHeight="1" x14ac:dyDescent="0.55000000000000004">
      <c r="A20" s="24" t="s">
        <v>12</v>
      </c>
      <c r="B20" s="25"/>
      <c r="C20" s="20" t="s">
        <v>52</v>
      </c>
      <c r="D20" s="17"/>
      <c r="E20" s="17"/>
      <c r="F20" s="21"/>
      <c r="G20" s="22" t="s">
        <v>54</v>
      </c>
      <c r="H20" s="56"/>
      <c r="I20" s="23"/>
      <c r="J20" s="26" t="s">
        <v>53</v>
      </c>
      <c r="K20" s="27" t="s">
        <v>43</v>
      </c>
    </row>
    <row r="21" spans="1:15" ht="32.5" customHeight="1" x14ac:dyDescent="0.55000000000000004">
      <c r="A21" s="24" t="s">
        <v>44</v>
      </c>
      <c r="B21" s="25"/>
      <c r="C21" s="39"/>
      <c r="D21" s="54" t="s">
        <v>38</v>
      </c>
      <c r="E21" s="54"/>
      <c r="F21" s="35"/>
      <c r="G21" s="32" t="s">
        <v>47</v>
      </c>
      <c r="H21" s="32"/>
      <c r="I21" s="35"/>
      <c r="J21" s="34" t="s">
        <v>48</v>
      </c>
      <c r="K21" s="27"/>
    </row>
    <row r="22" spans="1:15" ht="25" customHeight="1" x14ac:dyDescent="0.55000000000000004">
      <c r="A22" s="44"/>
      <c r="B22" s="45"/>
      <c r="C22" s="38"/>
      <c r="D22" s="49">
        <v>2</v>
      </c>
      <c r="E22" s="57" t="s">
        <v>56</v>
      </c>
      <c r="F22" s="31" t="s">
        <v>46</v>
      </c>
      <c r="G22" s="49">
        <v>15000</v>
      </c>
      <c r="H22" s="57" t="s">
        <v>17</v>
      </c>
      <c r="I22" s="31" t="s">
        <v>46</v>
      </c>
      <c r="J22" s="49">
        <v>3</v>
      </c>
      <c r="K22" s="42" t="s">
        <v>14</v>
      </c>
    </row>
    <row r="23" spans="1:15" ht="28" customHeight="1" x14ac:dyDescent="0.55000000000000004">
      <c r="A23" s="44"/>
      <c r="B23" s="45"/>
      <c r="C23" s="38"/>
      <c r="D23" s="43" t="s">
        <v>49</v>
      </c>
      <c r="E23" s="43"/>
      <c r="F23" s="43"/>
      <c r="G23" s="43"/>
      <c r="H23" s="43"/>
      <c r="I23" s="8"/>
      <c r="J23" s="9"/>
      <c r="K23" s="42"/>
    </row>
    <row r="24" spans="1:15" ht="28" customHeight="1" x14ac:dyDescent="0.55000000000000004">
      <c r="A24" s="28"/>
      <c r="B24" s="29"/>
      <c r="C24" s="41" t="s">
        <v>50</v>
      </c>
      <c r="D24" s="51">
        <f>D22*G22*J22</f>
        <v>90000</v>
      </c>
      <c r="E24" s="52"/>
      <c r="F24" s="52"/>
      <c r="G24" s="53"/>
      <c r="H24" s="59" t="str">
        <f>E22</f>
        <v>g</v>
      </c>
      <c r="I24" s="58"/>
      <c r="J24" s="33"/>
      <c r="K24" s="30"/>
    </row>
    <row r="25" spans="1:15" ht="36" customHeight="1" x14ac:dyDescent="0.55000000000000004">
      <c r="A25" s="36" t="s">
        <v>24</v>
      </c>
      <c r="B25" s="37"/>
      <c r="C25" s="20" t="s">
        <v>55</v>
      </c>
      <c r="D25" s="17"/>
      <c r="E25" s="17"/>
      <c r="F25" s="17"/>
      <c r="G25" s="17"/>
      <c r="H25" s="17"/>
      <c r="I25" s="17"/>
      <c r="J25" s="17"/>
      <c r="K25" s="21"/>
    </row>
    <row r="26" spans="1:15" ht="29" customHeight="1" x14ac:dyDescent="0.55000000000000004">
      <c r="A26" s="18" t="s">
        <v>18</v>
      </c>
      <c r="B26" s="19"/>
      <c r="C26" s="20" t="s">
        <v>42</v>
      </c>
      <c r="D26" s="17"/>
      <c r="E26" s="17"/>
      <c r="F26" s="21"/>
      <c r="G26" s="10" t="s">
        <v>19</v>
      </c>
      <c r="H26" s="40"/>
      <c r="I26" s="11"/>
      <c r="J26" s="20" t="s">
        <v>34</v>
      </c>
      <c r="K26" s="21"/>
    </row>
    <row r="27" spans="1:15" ht="37.5" customHeight="1" x14ac:dyDescent="0.55000000000000004">
      <c r="A27" s="18" t="s">
        <v>20</v>
      </c>
      <c r="B27" s="19"/>
      <c r="C27" s="20"/>
      <c r="D27" s="17"/>
      <c r="E27" s="17"/>
      <c r="F27" s="17"/>
      <c r="G27" s="17"/>
      <c r="H27" s="17"/>
      <c r="I27" s="17"/>
      <c r="J27" s="17"/>
      <c r="K27" s="21"/>
    </row>
    <row r="28" spans="1:15" ht="6.5" customHeight="1" x14ac:dyDescent="0.55000000000000004">
      <c r="A28" s="6"/>
      <c r="B28" s="6"/>
      <c r="C28" s="6"/>
      <c r="D28" s="6"/>
      <c r="E28" s="6"/>
      <c r="F28" s="6"/>
      <c r="G28" s="6"/>
      <c r="H28" s="6"/>
      <c r="I28" s="6"/>
      <c r="J28" s="6"/>
      <c r="K28" s="6"/>
    </row>
    <row r="29" spans="1:15" ht="28.5" customHeight="1" x14ac:dyDescent="0.55000000000000004">
      <c r="A29" s="15" t="s">
        <v>39</v>
      </c>
      <c r="B29" s="15"/>
      <c r="C29" s="15"/>
      <c r="D29" s="15"/>
      <c r="E29" s="15"/>
      <c r="F29" s="15"/>
      <c r="G29" s="15"/>
      <c r="H29" s="15"/>
      <c r="I29" s="15"/>
      <c r="J29" s="15"/>
      <c r="K29" s="15"/>
    </row>
    <row r="30" spans="1:15" ht="13.5" customHeight="1" x14ac:dyDescent="0.55000000000000004">
      <c r="A30" s="6" t="s">
        <v>40</v>
      </c>
      <c r="B30" s="6"/>
      <c r="C30" s="6"/>
      <c r="D30" s="6"/>
      <c r="E30" s="6"/>
      <c r="F30" s="6"/>
      <c r="G30" s="6"/>
      <c r="H30" s="6"/>
      <c r="I30" s="6"/>
      <c r="J30" s="6"/>
      <c r="K30" s="6"/>
    </row>
  </sheetData>
  <mergeCells count="32">
    <mergeCell ref="A27:B27"/>
    <mergeCell ref="C27:K27"/>
    <mergeCell ref="A29:K29"/>
    <mergeCell ref="G20:I20"/>
    <mergeCell ref="D21:E21"/>
    <mergeCell ref="G21:H21"/>
    <mergeCell ref="A21:B24"/>
    <mergeCell ref="D24:G24"/>
    <mergeCell ref="A25:B25"/>
    <mergeCell ref="C25:K25"/>
    <mergeCell ref="A26:B26"/>
    <mergeCell ref="C26:F26"/>
    <mergeCell ref="J26:K26"/>
    <mergeCell ref="A18:B18"/>
    <mergeCell ref="C18:K18"/>
    <mergeCell ref="A19:B19"/>
    <mergeCell ref="C19:F19"/>
    <mergeCell ref="J19:K19"/>
    <mergeCell ref="A20:B20"/>
    <mergeCell ref="C20:F20"/>
    <mergeCell ref="A16:B16"/>
    <mergeCell ref="C16:F16"/>
    <mergeCell ref="G16:I16"/>
    <mergeCell ref="J16:K16"/>
    <mergeCell ref="A17:B17"/>
    <mergeCell ref="C17:K17"/>
    <mergeCell ref="I7:K7"/>
    <mergeCell ref="I8:K8"/>
    <mergeCell ref="I9:K9"/>
    <mergeCell ref="I10:K10"/>
    <mergeCell ref="I11:K11"/>
    <mergeCell ref="A13:K13"/>
  </mergeCells>
  <phoneticPr fontId="1"/>
  <dataValidations count="1">
    <dataValidation type="list" allowBlank="1" showInputMessage="1" showErrorMessage="1" sqref="E22" xr:uid="{9E80ECB0-4060-4FB1-AE38-4A93FDB55BF0}">
      <formula1>$M$9:$M$10</formula1>
    </dataValidation>
  </dataValidations>
  <pageMargins left="0.7" right="0.7" top="0.75" bottom="0.75" header="0.3" footer="0.3"/>
  <pageSetup paperSize="9"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A0D09-DB4C-437A-AA3C-CB23AE0A7B69}">
  <dimension ref="A1"/>
  <sheetViews>
    <sheetView workbookViewId="0"/>
  </sheetViews>
  <sheetFormatPr defaultRowHeight="18" x14ac:dyDescent="0.55000000000000004"/>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入力様式</vt:lpstr>
      <vt:lpstr>記載例</vt:lpstr>
      <vt:lpstr>Sheet2</vt:lpstr>
      <vt:lpstr>記載例!Print_Area</vt:lpstr>
      <vt:lpstr>入力様式!Print_Area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