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ilesv\k412010\04_教育ICT化推進班\11_学校情報NWS\14_契約・入札関係\2026年度(令和8年度)\270000_学校情報ネットワーク運用支援業務委託\20260999_RFI\"/>
    </mc:Choice>
  </mc:AlternateContent>
  <xr:revisionPtr revIDLastSave="0" documentId="13_ncr:1_{B3B1A9D6-95F8-4B02-A635-54820D5B60F9}" xr6:coauthVersionLast="47" xr6:coauthVersionMax="47" xr10:uidLastSave="{00000000-0000-0000-0000-000000000000}"/>
  <bookViews>
    <workbookView xWindow="-120" yWindow="-16320" windowWidth="29040" windowHeight="15720" xr2:uid="{9F42D23D-8CC1-4485-8AB5-26758B693820}"/>
  </bookViews>
  <sheets>
    <sheet name="見積明細" sheetId="2" r:id="rId1"/>
    <sheet name="入力例" sheetId="1" r:id="rId2"/>
  </sheets>
  <definedNames>
    <definedName name="_xlnm.Print_Area" localSheetId="0">見積明細!$A$1:$U$27</definedName>
    <definedName name="_xlnm.Print_Area" localSheetId="1">入力例!$A$1:$U$27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27" i="2" l="1"/>
  <c r="T27" i="2" s="1"/>
  <c r="S26" i="2"/>
  <c r="T26" i="2" s="1"/>
  <c r="S25" i="2"/>
  <c r="T25" i="2" s="1"/>
  <c r="S24" i="2"/>
  <c r="T24" i="2" s="1"/>
  <c r="T25" i="1"/>
  <c r="T26" i="1"/>
  <c r="T27" i="1"/>
  <c r="T24" i="1"/>
  <c r="S27" i="1"/>
  <c r="S26" i="1"/>
  <c r="S25" i="1"/>
  <c r="S24" i="1"/>
  <c r="L24" i="1"/>
  <c r="S22" i="2"/>
  <c r="S21" i="2"/>
  <c r="S20" i="2"/>
  <c r="F19" i="2"/>
  <c r="S17" i="2"/>
  <c r="S16" i="2"/>
  <c r="S15" i="2"/>
  <c r="O15" i="2"/>
  <c r="L15" i="2"/>
  <c r="I15" i="2"/>
  <c r="F15" i="2"/>
  <c r="S14" i="2"/>
  <c r="S13" i="2"/>
  <c r="S12" i="2"/>
  <c r="S11" i="2"/>
  <c r="S10" i="2"/>
  <c r="S9" i="2"/>
  <c r="S8" i="2"/>
  <c r="S7" i="2"/>
  <c r="O6" i="2"/>
  <c r="I6" i="2"/>
  <c r="F6" i="2"/>
  <c r="L25" i="1" l="1"/>
  <c r="L26" i="1" s="1"/>
  <c r="S19" i="2"/>
  <c r="S6" i="2"/>
  <c r="L24" i="2" l="1"/>
  <c r="L25" i="2"/>
  <c r="L26" i="2" s="1"/>
  <c r="S17" i="1"/>
  <c r="S16" i="1"/>
  <c r="O15" i="1"/>
  <c r="L15" i="1"/>
  <c r="I15" i="1"/>
  <c r="F15" i="1"/>
  <c r="S21" i="1"/>
  <c r="S22" i="1"/>
  <c r="S20" i="1"/>
  <c r="F19" i="1"/>
  <c r="S14" i="1"/>
  <c r="S13" i="1"/>
  <c r="S12" i="1"/>
  <c r="S11" i="1"/>
  <c r="S10" i="1"/>
  <c r="S9" i="1"/>
  <c r="S8" i="1"/>
  <c r="S7" i="1"/>
  <c r="O6" i="1"/>
  <c r="L6" i="1"/>
  <c r="I6" i="1"/>
  <c r="F6" i="1"/>
  <c r="S15" i="1" l="1"/>
  <c r="S19" i="1"/>
  <c r="S6" i="1"/>
</calcChain>
</file>

<file path=xl/sharedStrings.xml><?xml version="1.0" encoding="utf-8"?>
<sst xmlns="http://schemas.openxmlformats.org/spreadsheetml/2006/main" count="106" uniqueCount="37">
  <si>
    <t>学校情報ネットワークシステム運用支援業務委託</t>
  </si>
  <si>
    <t>（単位：円）</t>
    <rPh sb="1" eb="3">
      <t>タンイ</t>
    </rPh>
    <rPh sb="4" eb="5">
      <t>エン</t>
    </rPh>
    <phoneticPr fontId="5"/>
  </si>
  <si>
    <t>工数（人月表記）</t>
    <rPh sb="0" eb="2">
      <t>コウスウ</t>
    </rPh>
    <rPh sb="3" eb="4">
      <t>ニン</t>
    </rPh>
    <rPh sb="4" eb="5">
      <t>ゲツ</t>
    </rPh>
    <rPh sb="5" eb="7">
      <t>ヒョウキ</t>
    </rPh>
    <phoneticPr fontId="5"/>
  </si>
  <si>
    <t>金額</t>
    <rPh sb="0" eb="2">
      <t>キンガク</t>
    </rPh>
    <phoneticPr fontId="5"/>
  </si>
  <si>
    <t>見積根拠・明細資料名など</t>
    <rPh sb="0" eb="2">
      <t>ミツ</t>
    </rPh>
    <rPh sb="2" eb="4">
      <t>コンキョ</t>
    </rPh>
    <rPh sb="5" eb="7">
      <t>メイサイ</t>
    </rPh>
    <rPh sb="7" eb="9">
      <t>シリョウ</t>
    </rPh>
    <rPh sb="9" eb="10">
      <t>メイ</t>
    </rPh>
    <phoneticPr fontId="5"/>
  </si>
  <si>
    <t>ﾌﾟﾛｼﾞｪｸﾄﾏﾈｰｼﾞｬ</t>
    <phoneticPr fontId="5"/>
  </si>
  <si>
    <t>ｼｽﾃﾑｴﾝｼﾞﾆｱ</t>
    <phoneticPr fontId="5"/>
  </si>
  <si>
    <t>ｼｽﾃﾑ管理技術者</t>
    <rPh sb="4" eb="6">
      <t>カンリ</t>
    </rPh>
    <rPh sb="6" eb="9">
      <t>ギジュツシャ</t>
    </rPh>
    <phoneticPr fontId="5"/>
  </si>
  <si>
    <t>ｼｽﾃﾑ運用技術者</t>
    <rPh sb="4" eb="6">
      <t>ウンヨウ</t>
    </rPh>
    <rPh sb="6" eb="9">
      <t>ギジュツシャ</t>
    </rPh>
    <phoneticPr fontId="5"/>
  </si>
  <si>
    <t>単価：</t>
    <rPh sb="0" eb="2">
      <t>タンカ</t>
    </rPh>
    <phoneticPr fontId="5"/>
  </si>
  <si>
    <t>円</t>
    <rPh sb="0" eb="1">
      <t>エン</t>
    </rPh>
    <phoneticPr fontId="5"/>
  </si>
  <si>
    <t>諸経費</t>
    <rPh sb="0" eb="3">
      <t>ショケイヒ</t>
    </rPh>
    <phoneticPr fontId="5"/>
  </si>
  <si>
    <t>ヘルプデスク業務</t>
    <rPh sb="6" eb="8">
      <t>ギョウム</t>
    </rPh>
    <phoneticPr fontId="3"/>
  </si>
  <si>
    <t>サーバ運用管理業務</t>
    <rPh sb="3" eb="5">
      <t>ウンヨウ</t>
    </rPh>
    <rPh sb="5" eb="7">
      <t>カンリ</t>
    </rPh>
    <rPh sb="7" eb="9">
      <t>ギョウム</t>
    </rPh>
    <phoneticPr fontId="3"/>
  </si>
  <si>
    <t>ネットワーク運用管理業務</t>
    <rPh sb="6" eb="8">
      <t>ウンヨウ</t>
    </rPh>
    <rPh sb="8" eb="10">
      <t>カンリ</t>
    </rPh>
    <rPh sb="10" eb="12">
      <t>ギョウム</t>
    </rPh>
    <phoneticPr fontId="3"/>
  </si>
  <si>
    <t>システム調整会議等支援業務</t>
    <rPh sb="4" eb="6">
      <t>チョウセイ</t>
    </rPh>
    <rPh sb="6" eb="8">
      <t>カイギ</t>
    </rPh>
    <rPh sb="8" eb="9">
      <t>トウ</t>
    </rPh>
    <rPh sb="9" eb="11">
      <t>シエン</t>
    </rPh>
    <rPh sb="11" eb="13">
      <t>ギョウム</t>
    </rPh>
    <phoneticPr fontId="3"/>
  </si>
  <si>
    <t>プロジェクト管理</t>
    <rPh sb="6" eb="8">
      <t>カンリ</t>
    </rPh>
    <phoneticPr fontId="1"/>
  </si>
  <si>
    <t>諸経費</t>
    <rPh sb="0" eb="3">
      <t>ショケイヒ</t>
    </rPh>
    <phoneticPr fontId="3"/>
  </si>
  <si>
    <t>通信費</t>
    <rPh sb="0" eb="3">
      <t>ツウシンヒ</t>
    </rPh>
    <phoneticPr fontId="3"/>
  </si>
  <si>
    <t>車両維持費</t>
    <rPh sb="0" eb="2">
      <t>シャリョウ</t>
    </rPh>
    <rPh sb="2" eb="5">
      <t>イジヒ</t>
    </rPh>
    <phoneticPr fontId="3"/>
  </si>
  <si>
    <t>- -</t>
  </si>
  <si>
    <t>- -</t>
    <phoneticPr fontId="5"/>
  </si>
  <si>
    <t>常駐ヘルプデスク業務</t>
    <rPh sb="8" eb="10">
      <t>ギョウム</t>
    </rPh>
    <phoneticPr fontId="2"/>
  </si>
  <si>
    <t>管理業務</t>
    <rPh sb="0" eb="2">
      <t>カンリ</t>
    </rPh>
    <rPh sb="2" eb="4">
      <t>ギョウム</t>
    </rPh>
    <phoneticPr fontId="2"/>
  </si>
  <si>
    <t>消費税等</t>
    <rPh sb="0" eb="3">
      <t>ショウヒゼイ</t>
    </rPh>
    <rPh sb="3" eb="4">
      <t>トウ</t>
    </rPh>
    <phoneticPr fontId="5"/>
  </si>
  <si>
    <t>※労務費の計算では、項目ごとに単価と工数を入力してください。</t>
    <rPh sb="1" eb="4">
      <t>ロウムヒ</t>
    </rPh>
    <rPh sb="5" eb="7">
      <t>ケイサン</t>
    </rPh>
    <rPh sb="10" eb="12">
      <t>コウモク</t>
    </rPh>
    <rPh sb="15" eb="17">
      <t>タンカ</t>
    </rPh>
    <rPh sb="18" eb="20">
      <t>コウスウ</t>
    </rPh>
    <rPh sb="21" eb="23">
      <t>ニュウリョク</t>
    </rPh>
    <phoneticPr fontId="5"/>
  </si>
  <si>
    <t>労務費</t>
    <rPh sb="0" eb="3">
      <t>ロウムヒ</t>
    </rPh>
    <phoneticPr fontId="5"/>
  </si>
  <si>
    <t>※工数の単位は、人月または人日とし、単位を明示してください。</t>
    <rPh sb="1" eb="3">
      <t>コウスウ</t>
    </rPh>
    <rPh sb="4" eb="6">
      <t>タンイ</t>
    </rPh>
    <rPh sb="8" eb="10">
      <t>ニンゲツ</t>
    </rPh>
    <rPh sb="13" eb="15">
      <t>ニンニチ</t>
    </rPh>
    <rPh sb="18" eb="20">
      <t>タンイ</t>
    </rPh>
    <rPh sb="21" eb="23">
      <t>メイジ</t>
    </rPh>
    <phoneticPr fontId="5"/>
  </si>
  <si>
    <t>委託料 合計（税抜き）</t>
    <rPh sb="0" eb="3">
      <t>イタクリョウ</t>
    </rPh>
    <rPh sb="4" eb="6">
      <t>ゴウケイ</t>
    </rPh>
    <rPh sb="7" eb="8">
      <t>ゼイ</t>
    </rPh>
    <rPh sb="8" eb="9">
      <t>ヌ</t>
    </rPh>
    <phoneticPr fontId="5"/>
  </si>
  <si>
    <t>委託料 合計（税込み）</t>
    <rPh sb="0" eb="3">
      <t>イタクリョウ</t>
    </rPh>
    <rPh sb="4" eb="6">
      <t>ゴウケイ</t>
    </rPh>
    <rPh sb="7" eb="9">
      <t>ゼイコ</t>
    </rPh>
    <phoneticPr fontId="5"/>
  </si>
  <si>
    <t>【年度別内訳】</t>
    <rPh sb="1" eb="3">
      <t>ネンド</t>
    </rPh>
    <rPh sb="3" eb="4">
      <t>ベツ</t>
    </rPh>
    <rPh sb="4" eb="6">
      <t>ウチワケ</t>
    </rPh>
    <phoneticPr fontId="5"/>
  </si>
  <si>
    <t>令和　９年度（８月～３月）</t>
    <rPh sb="0" eb="2">
      <t>レイワ</t>
    </rPh>
    <rPh sb="4" eb="6">
      <t>ネンド</t>
    </rPh>
    <rPh sb="8" eb="9">
      <t>ガツ</t>
    </rPh>
    <rPh sb="11" eb="12">
      <t>ガツ</t>
    </rPh>
    <phoneticPr fontId="5"/>
  </si>
  <si>
    <t>令和１０年度（４月～３月）</t>
    <rPh sb="0" eb="2">
      <t>レイワ</t>
    </rPh>
    <rPh sb="4" eb="6">
      <t>ネンド</t>
    </rPh>
    <phoneticPr fontId="5"/>
  </si>
  <si>
    <t>令和１１年度（４月～３月）</t>
    <rPh sb="0" eb="2">
      <t>レイワ</t>
    </rPh>
    <rPh sb="4" eb="6">
      <t>ネンド</t>
    </rPh>
    <phoneticPr fontId="5"/>
  </si>
  <si>
    <t>令和１２年度（４月～７月）</t>
    <rPh sb="0" eb="2">
      <t>レイワ</t>
    </rPh>
    <rPh sb="4" eb="6">
      <t>ネンド</t>
    </rPh>
    <phoneticPr fontId="5"/>
  </si>
  <si>
    <t>（税抜き）</t>
    <rPh sb="1" eb="2">
      <t>ゼイ</t>
    </rPh>
    <rPh sb="2" eb="3">
      <t>ヌ</t>
    </rPh>
    <phoneticPr fontId="5"/>
  </si>
  <si>
    <t>（税込み）</t>
    <rPh sb="1" eb="3">
      <t>ゼイコ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</si>
</sst>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1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2" borderId="11" xfId="0" applyFont="1" applyFill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righ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>
      <alignment vertical="center"/>
    </xf>
    <xf numFmtId="0" fontId="6" fillId="3" borderId="5" xfId="0" applyFont="1" applyFill="1" applyBorder="1">
      <alignment vertical="center"/>
    </xf>
    <xf numFmtId="0" fontId="6" fillId="3" borderId="3" xfId="0" applyFont="1" applyFill="1" applyBorder="1">
      <alignment vertical="center"/>
    </xf>
    <xf numFmtId="177" fontId="6" fillId="3" borderId="3" xfId="0" applyNumberFormat="1" applyFont="1" applyFill="1" applyBorder="1" applyAlignment="1">
      <alignment horizontal="left" vertical="center"/>
    </xf>
    <xf numFmtId="176" fontId="4" fillId="3" borderId="3" xfId="0" applyNumberFormat="1" applyFont="1" applyFill="1" applyBorder="1">
      <alignment vertical="center"/>
    </xf>
    <xf numFmtId="176" fontId="4" fillId="3" borderId="1" xfId="0" applyNumberFormat="1" applyFont="1" applyFill="1" applyBorder="1">
      <alignment vertical="center"/>
    </xf>
    <xf numFmtId="0" fontId="6" fillId="3" borderId="10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6" fillId="3" borderId="4" xfId="0" applyFont="1" applyFill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0" fontId="6" fillId="2" borderId="16" xfId="0" applyFont="1" applyFill="1" applyBorder="1">
      <alignment vertical="center"/>
    </xf>
    <xf numFmtId="0" fontId="6" fillId="3" borderId="16" xfId="0" applyFont="1" applyFill="1" applyBorder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3" borderId="8" xfId="0" applyFont="1" applyFill="1" applyBorder="1">
      <alignment vertical="center"/>
    </xf>
    <xf numFmtId="177" fontId="6" fillId="4" borderId="3" xfId="0" applyNumberFormat="1" applyFont="1" applyFill="1" applyBorder="1" applyAlignment="1">
      <alignment horizontal="right" vertical="center"/>
    </xf>
    <xf numFmtId="176" fontId="6" fillId="4" borderId="3" xfId="0" applyNumberFormat="1" applyFont="1" applyFill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6" fontId="6" fillId="4" borderId="4" xfId="0" applyNumberFormat="1" applyFont="1" applyFill="1" applyBorder="1" applyAlignment="1">
      <alignment horizontal="right" vertical="center"/>
    </xf>
    <xf numFmtId="176" fontId="6" fillId="3" borderId="2" xfId="0" applyNumberFormat="1" applyFont="1" applyFill="1" applyBorder="1" applyAlignment="1">
      <alignment horizontal="left" vertical="center"/>
    </xf>
    <xf numFmtId="176" fontId="6" fillId="0" borderId="2" xfId="0" applyNumberFormat="1" applyFont="1" applyBorder="1" applyAlignment="1">
      <alignment horizontal="right" vertical="center"/>
    </xf>
    <xf numFmtId="0" fontId="6" fillId="5" borderId="3" xfId="0" applyFont="1" applyFill="1" applyBorder="1">
      <alignment vertical="center"/>
    </xf>
    <xf numFmtId="176" fontId="6" fillId="5" borderId="1" xfId="0" applyNumberFormat="1" applyFont="1" applyFill="1" applyBorder="1" applyAlignment="1">
      <alignment horizontal="right" vertical="center"/>
    </xf>
    <xf numFmtId="177" fontId="6" fillId="0" borderId="0" xfId="0" applyNumberFormat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177" fontId="6" fillId="3" borderId="2" xfId="0" applyNumberFormat="1" applyFont="1" applyFill="1" applyBorder="1" applyAlignment="1">
      <alignment horizontal="right" vertical="center"/>
    </xf>
    <xf numFmtId="177" fontId="6" fillId="3" borderId="3" xfId="0" applyNumberFormat="1" applyFont="1" applyFill="1" applyBorder="1" applyAlignment="1">
      <alignment horizontal="right" vertical="center"/>
    </xf>
    <xf numFmtId="177" fontId="6" fillId="3" borderId="4" xfId="0" applyNumberFormat="1" applyFont="1" applyFill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8" fillId="0" borderId="2" xfId="0" quotePrefix="1" applyNumberFormat="1" applyFont="1" applyBorder="1" applyAlignment="1">
      <alignment horizontal="center" vertical="center" shrinkToFit="1"/>
    </xf>
    <xf numFmtId="176" fontId="8" fillId="0" borderId="3" xfId="0" applyNumberFormat="1" applyFont="1" applyBorder="1" applyAlignment="1">
      <alignment horizontal="center" vertical="center" shrinkToFit="1"/>
    </xf>
    <xf numFmtId="176" fontId="8" fillId="0" borderId="4" xfId="0" applyNumberFormat="1" applyFont="1" applyBorder="1" applyAlignment="1">
      <alignment horizontal="center" vertical="center" shrinkToFit="1"/>
    </xf>
    <xf numFmtId="0" fontId="6" fillId="4" borderId="5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right" vertical="center"/>
    </xf>
    <xf numFmtId="176" fontId="6" fillId="3" borderId="3" xfId="0" applyNumberFormat="1" applyFont="1" applyFill="1" applyBorder="1" applyAlignment="1">
      <alignment horizontal="right" vertical="center"/>
    </xf>
    <xf numFmtId="176" fontId="6" fillId="3" borderId="4" xfId="0" applyNumberFormat="1" applyFont="1" applyFill="1" applyBorder="1" applyAlignment="1">
      <alignment horizontal="right" vertical="center"/>
    </xf>
    <xf numFmtId="176" fontId="8" fillId="5" borderId="2" xfId="0" applyNumberFormat="1" applyFont="1" applyFill="1" applyBorder="1" applyAlignment="1">
      <alignment horizontal="center" vertical="center" shrinkToFit="1"/>
    </xf>
    <xf numFmtId="176" fontId="8" fillId="5" borderId="3" xfId="0" applyNumberFormat="1" applyFont="1" applyFill="1" applyBorder="1" applyAlignment="1">
      <alignment horizontal="center" vertical="center" shrinkToFit="1"/>
    </xf>
    <xf numFmtId="176" fontId="8" fillId="5" borderId="4" xfId="0" applyNumberFormat="1" applyFont="1" applyFill="1" applyBorder="1" applyAlignment="1">
      <alignment horizontal="center" vertical="center" shrinkToFit="1"/>
    </xf>
    <xf numFmtId="176" fontId="9" fillId="0" borderId="20" xfId="0" applyNumberFormat="1" applyFont="1" applyBorder="1">
      <alignment vertical="center"/>
    </xf>
    <xf numFmtId="176" fontId="9" fillId="0" borderId="21" xfId="0" applyNumberFormat="1" applyFont="1" applyBorder="1">
      <alignment vertical="center"/>
    </xf>
    <xf numFmtId="176" fontId="9" fillId="0" borderId="2" xfId="0" applyNumberFormat="1" applyFont="1" applyBorder="1">
      <alignment vertical="center"/>
    </xf>
    <xf numFmtId="176" fontId="9" fillId="0" borderId="23" xfId="0" applyNumberFormat="1" applyFont="1" applyBorder="1">
      <alignment vertical="center"/>
    </xf>
    <xf numFmtId="176" fontId="9" fillId="0" borderId="26" xfId="0" applyNumberFormat="1" applyFont="1" applyBorder="1">
      <alignment vertical="center"/>
    </xf>
    <xf numFmtId="176" fontId="9" fillId="0" borderId="27" xfId="0" applyNumberFormat="1" applyFont="1" applyBorder="1">
      <alignment vertical="center"/>
    </xf>
    <xf numFmtId="177" fontId="6" fillId="0" borderId="28" xfId="0" applyNumberFormat="1" applyFont="1" applyBorder="1" applyAlignment="1">
      <alignment vertical="center"/>
    </xf>
    <xf numFmtId="177" fontId="6" fillId="0" borderId="29" xfId="0" applyNumberFormat="1" applyFont="1" applyBorder="1" applyAlignment="1">
      <alignment horizontal="left" vertical="center"/>
    </xf>
    <xf numFmtId="177" fontId="6" fillId="0" borderId="3" xfId="0" applyNumberFormat="1" applyFont="1" applyBorder="1" applyAlignment="1">
      <alignment horizontal="left" vertical="center"/>
    </xf>
    <xf numFmtId="177" fontId="6" fillId="0" borderId="4" xfId="0" applyNumberFormat="1" applyFont="1" applyBorder="1" applyAlignment="1">
      <alignment horizontal="left" vertical="center"/>
    </xf>
    <xf numFmtId="177" fontId="6" fillId="0" borderId="30" xfId="0" applyNumberFormat="1" applyFont="1" applyBorder="1" applyAlignment="1">
      <alignment horizontal="left" vertical="center"/>
    </xf>
    <xf numFmtId="177" fontId="6" fillId="0" borderId="31" xfId="0" applyNumberFormat="1" applyFont="1" applyBorder="1" applyAlignment="1">
      <alignment horizontal="left" vertical="center"/>
    </xf>
    <xf numFmtId="177" fontId="6" fillId="0" borderId="32" xfId="0" applyNumberFormat="1" applyFont="1" applyBorder="1" applyAlignment="1">
      <alignment horizontal="left" vertical="center"/>
    </xf>
    <xf numFmtId="177" fontId="6" fillId="0" borderId="33" xfId="0" applyNumberFormat="1" applyFont="1" applyBorder="1" applyAlignment="1">
      <alignment horizontal="left" vertical="center"/>
    </xf>
    <xf numFmtId="177" fontId="6" fillId="0" borderId="34" xfId="0" applyNumberFormat="1" applyFont="1" applyBorder="1" applyAlignment="1">
      <alignment horizontal="left" vertical="center"/>
    </xf>
    <xf numFmtId="177" fontId="6" fillId="0" borderId="35" xfId="0" applyNumberFormat="1" applyFont="1" applyBorder="1" applyAlignment="1">
      <alignment horizontal="left" vertical="center"/>
    </xf>
    <xf numFmtId="0" fontId="6" fillId="0" borderId="0" xfId="0" applyFont="1" applyAlignment="1"/>
    <xf numFmtId="177" fontId="6" fillId="0" borderId="1" xfId="0" applyNumberFormat="1" applyFont="1" applyBorder="1" applyAlignment="1">
      <alignment horizontal="left" vertical="center"/>
    </xf>
    <xf numFmtId="177" fontId="6" fillId="0" borderId="18" xfId="0" applyNumberFormat="1" applyFont="1" applyBorder="1" applyAlignment="1">
      <alignment horizontal="left" vertical="center"/>
    </xf>
    <xf numFmtId="177" fontId="6" fillId="0" borderId="19" xfId="0" applyNumberFormat="1" applyFont="1" applyBorder="1" applyAlignment="1">
      <alignment horizontal="left" vertical="center"/>
    </xf>
    <xf numFmtId="177" fontId="6" fillId="0" borderId="22" xfId="0" applyNumberFormat="1" applyFont="1" applyBorder="1" applyAlignment="1">
      <alignment horizontal="left" vertical="center"/>
    </xf>
    <xf numFmtId="177" fontId="6" fillId="0" borderId="24" xfId="0" applyNumberFormat="1" applyFont="1" applyBorder="1" applyAlignment="1">
      <alignment horizontal="left" vertical="center"/>
    </xf>
    <xf numFmtId="177" fontId="6" fillId="0" borderId="25" xfId="0" applyNumberFormat="1" applyFont="1" applyBorder="1" applyAlignment="1">
      <alignment horizontal="left" vertical="center"/>
    </xf>
    <xf numFmtId="0" fontId="6" fillId="0" borderId="0" xfId="0" applyFont="1" applyAlignment="1">
      <alignment horizontal="right"/>
    </xf>
    <xf numFmtId="38" fontId="9" fillId="0" borderId="19" xfId="1" applyFont="1" applyBorder="1">
      <alignment vertical="center"/>
    </xf>
    <xf numFmtId="38" fontId="9" fillId="0" borderId="36" xfId="1" applyFont="1" applyBorder="1">
      <alignment vertical="center"/>
    </xf>
    <xf numFmtId="38" fontId="9" fillId="0" borderId="1" xfId="1" applyFont="1" applyBorder="1">
      <alignment vertical="center"/>
    </xf>
    <xf numFmtId="38" fontId="9" fillId="0" borderId="37" xfId="1" applyFont="1" applyBorder="1">
      <alignment vertical="center"/>
    </xf>
    <xf numFmtId="38" fontId="9" fillId="0" borderId="25" xfId="1" applyFont="1" applyBorder="1">
      <alignment vertical="center"/>
    </xf>
    <xf numFmtId="38" fontId="9" fillId="0" borderId="38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198438</xdr:colOff>
      <xdr:row>10</xdr:row>
      <xdr:rowOff>46037</xdr:rowOff>
    </xdr:from>
    <xdr:to>
      <xdr:col>8</xdr:col>
      <xdr:colOff>221457</xdr:colOff>
      <xdr:row>14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26591685-2FA5-4A76-B661-F361CF6A32A3}"/>
            </a:ext>
          </a:extLst>
        </xdr:cNvPr>
        <xdr:cNvSpPr/>
      </xdr:nvSpPr>
      <xdr:spPr>
        <a:xfrm>
          <a:off x="1287463" y="1744662"/>
          <a:ext cx="3121819" cy="636588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この入力例に記載した項目名、工数、単価は参考です。</a:t>
          </a:r>
          <a:endParaRPr kumimoji="1" lang="en-US" altLang="ja-JP" sz="900">
            <a:solidFill>
              <a:schemeClr val="tx1"/>
            </a:solidFill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</a:rPr>
            <a:t>見積書の作成では、貴社の規程等に応じて編集し、</a:t>
          </a:r>
          <a:endParaRPr kumimoji="1" lang="en-US" altLang="ja-JP" sz="900">
            <a:solidFill>
              <a:schemeClr val="tx1"/>
            </a:solidFill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</a:rPr>
            <a:t>なるべく詳細に記入してください。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198438</xdr:colOff>
      <xdr:row>10</xdr:row>
      <xdr:rowOff>46037</xdr:rowOff>
    </xdr:from>
    <xdr:to>
      <xdr:col>8</xdr:col>
      <xdr:colOff>221457</xdr:colOff>
      <xdr:row>14</xdr:row>
      <xdr:rowOff>0</xdr:rowOff>
    </xdr:to>
    <xdr:sp macro="" textlink="">
      <xdr:nvSpPr>
        <xdr:cNvPr id="4" name="角丸四角形 1">
          <a:extLst>
            <a:ext uri="{FF2B5EF4-FFF2-40B4-BE49-F238E27FC236}">
              <a16:creationId xmlns:a16="http://schemas.microsoft.com/office/drawing/2014/main" id="{63FC7625-4F42-4014-9702-A2EDBA40FFC2}"/>
            </a:ext>
          </a:extLst>
        </xdr:cNvPr>
        <xdr:cNvSpPr/>
      </xdr:nvSpPr>
      <xdr:spPr>
        <a:xfrm>
          <a:off x="1284288" y="1741487"/>
          <a:ext cx="3128169" cy="639763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この入力例に記載した項目名、工数、単価は参考です。</a:t>
          </a:r>
          <a:endParaRPr kumimoji="1" lang="en-US" altLang="ja-JP" sz="900">
            <a:solidFill>
              <a:schemeClr val="tx1"/>
            </a:solidFill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</a:rPr>
            <a:t>見積書の作成では、貴社の規程等に応じて編集し、</a:t>
          </a:r>
          <a:endParaRPr kumimoji="1" lang="en-US" altLang="ja-JP" sz="900">
            <a:solidFill>
              <a:schemeClr val="tx1"/>
            </a:solidFill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</a:rPr>
            <a:t>なるべく詳細に記入してください。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CC99"/>
        </a:solidFill>
        <a:ln>
          <a:solidFill>
            <a:srgbClr val="FFCC00"/>
          </a:solidFill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3D191-5FBB-44C8-8731-6497C82F21B1}">
  <sheetPr>
    <pageSetUpPr fitToPage="1"/>
  </sheetPr>
  <dimension ref="A2:T27"/>
  <sheetViews>
    <sheetView tabSelected="1" view="pageBreakPreview" zoomScaleNormal="85" zoomScaleSheetLayoutView="100" workbookViewId="0">
      <selection activeCell="G23" sqref="G23"/>
    </sheetView>
  </sheetViews>
  <sheetFormatPr defaultColWidth="9" defaultRowHeight="12" x14ac:dyDescent="0.2"/>
  <cols>
    <col min="1" max="1" width="1.6328125" style="21" customWidth="1"/>
    <col min="2" max="4" width="4.6328125" style="2" customWidth="1"/>
    <col min="5" max="5" width="26.453125" style="2" customWidth="1"/>
    <col min="6" max="6" width="5.08984375" style="2" bestFit="1" customWidth="1"/>
    <col min="7" max="7" width="9.6328125" style="2" customWidth="1"/>
    <col min="8" max="8" width="3" style="2" bestFit="1" customWidth="1"/>
    <col min="9" max="9" width="5.08984375" style="2" bestFit="1" customWidth="1"/>
    <col min="10" max="10" width="9.6328125" style="2" customWidth="1"/>
    <col min="11" max="11" width="3" style="2" bestFit="1" customWidth="1"/>
    <col min="12" max="12" width="5.08984375" style="2" bestFit="1" customWidth="1"/>
    <col min="13" max="13" width="9.6328125" style="2" customWidth="1"/>
    <col min="14" max="14" width="3" style="2" bestFit="1" customWidth="1"/>
    <col min="15" max="15" width="5.08984375" style="2" bestFit="1" customWidth="1"/>
    <col min="16" max="16" width="9.6328125" style="2" customWidth="1"/>
    <col min="17" max="17" width="3" style="2" bestFit="1" customWidth="1"/>
    <col min="18" max="18" width="3.6328125" style="2" bestFit="1" customWidth="1"/>
    <col min="19" max="19" width="15.6328125" style="2" customWidth="1"/>
    <col min="20" max="20" width="21.6328125" style="2" customWidth="1"/>
    <col min="21" max="21" width="1.6328125" style="2" customWidth="1"/>
    <col min="22" max="256" width="9" style="2"/>
    <col min="257" max="257" width="1.6328125" style="2" customWidth="1"/>
    <col min="258" max="260" width="4.6328125" style="2" customWidth="1"/>
    <col min="261" max="261" width="26.453125" style="2" customWidth="1"/>
    <col min="262" max="262" width="5.08984375" style="2" bestFit="1" customWidth="1"/>
    <col min="263" max="263" width="9.90625" style="2" bestFit="1" customWidth="1"/>
    <col min="264" max="264" width="3" style="2" bestFit="1" customWidth="1"/>
    <col min="265" max="265" width="5.08984375" style="2" bestFit="1" customWidth="1"/>
    <col min="266" max="266" width="8.6328125" style="2" customWidth="1"/>
    <col min="267" max="267" width="3" style="2" bestFit="1" customWidth="1"/>
    <col min="268" max="268" width="5.08984375" style="2" bestFit="1" customWidth="1"/>
    <col min="269" max="269" width="8.6328125" style="2" customWidth="1"/>
    <col min="270" max="270" width="3" style="2" bestFit="1" customWidth="1"/>
    <col min="271" max="271" width="5.08984375" style="2" bestFit="1" customWidth="1"/>
    <col min="272" max="272" width="8.6328125" style="2" customWidth="1"/>
    <col min="273" max="273" width="3" style="2" bestFit="1" customWidth="1"/>
    <col min="274" max="274" width="3.6328125" style="2" bestFit="1" customWidth="1"/>
    <col min="275" max="275" width="15.6328125" style="2" customWidth="1"/>
    <col min="276" max="276" width="21.6328125" style="2" customWidth="1"/>
    <col min="277" max="277" width="1.6328125" style="2" customWidth="1"/>
    <col min="278" max="512" width="9" style="2"/>
    <col min="513" max="513" width="1.6328125" style="2" customWidth="1"/>
    <col min="514" max="516" width="4.6328125" style="2" customWidth="1"/>
    <col min="517" max="517" width="26.453125" style="2" customWidth="1"/>
    <col min="518" max="518" width="5.08984375" style="2" bestFit="1" customWidth="1"/>
    <col min="519" max="519" width="9.90625" style="2" bestFit="1" customWidth="1"/>
    <col min="520" max="520" width="3" style="2" bestFit="1" customWidth="1"/>
    <col min="521" max="521" width="5.08984375" style="2" bestFit="1" customWidth="1"/>
    <col min="522" max="522" width="8.6328125" style="2" customWidth="1"/>
    <col min="523" max="523" width="3" style="2" bestFit="1" customWidth="1"/>
    <col min="524" max="524" width="5.08984375" style="2" bestFit="1" customWidth="1"/>
    <col min="525" max="525" width="8.6328125" style="2" customWidth="1"/>
    <col min="526" max="526" width="3" style="2" bestFit="1" customWidth="1"/>
    <col min="527" max="527" width="5.08984375" style="2" bestFit="1" customWidth="1"/>
    <col min="528" max="528" width="8.6328125" style="2" customWidth="1"/>
    <col min="529" max="529" width="3" style="2" bestFit="1" customWidth="1"/>
    <col min="530" max="530" width="3.6328125" style="2" bestFit="1" customWidth="1"/>
    <col min="531" max="531" width="15.6328125" style="2" customWidth="1"/>
    <col min="532" max="532" width="21.6328125" style="2" customWidth="1"/>
    <col min="533" max="533" width="1.6328125" style="2" customWidth="1"/>
    <col min="534" max="768" width="9" style="2"/>
    <col min="769" max="769" width="1.6328125" style="2" customWidth="1"/>
    <col min="770" max="772" width="4.6328125" style="2" customWidth="1"/>
    <col min="773" max="773" width="26.453125" style="2" customWidth="1"/>
    <col min="774" max="774" width="5.08984375" style="2" bestFit="1" customWidth="1"/>
    <col min="775" max="775" width="9.90625" style="2" bestFit="1" customWidth="1"/>
    <col min="776" max="776" width="3" style="2" bestFit="1" customWidth="1"/>
    <col min="777" max="777" width="5.08984375" style="2" bestFit="1" customWidth="1"/>
    <col min="778" max="778" width="8.6328125" style="2" customWidth="1"/>
    <col min="779" max="779" width="3" style="2" bestFit="1" customWidth="1"/>
    <col min="780" max="780" width="5.08984375" style="2" bestFit="1" customWidth="1"/>
    <col min="781" max="781" width="8.6328125" style="2" customWidth="1"/>
    <col min="782" max="782" width="3" style="2" bestFit="1" customWidth="1"/>
    <col min="783" max="783" width="5.08984375" style="2" bestFit="1" customWidth="1"/>
    <col min="784" max="784" width="8.6328125" style="2" customWidth="1"/>
    <col min="785" max="785" width="3" style="2" bestFit="1" customWidth="1"/>
    <col min="786" max="786" width="3.6328125" style="2" bestFit="1" customWidth="1"/>
    <col min="787" max="787" width="15.6328125" style="2" customWidth="1"/>
    <col min="788" max="788" width="21.6328125" style="2" customWidth="1"/>
    <col min="789" max="789" width="1.6328125" style="2" customWidth="1"/>
    <col min="790" max="1024" width="9" style="2"/>
    <col min="1025" max="1025" width="1.6328125" style="2" customWidth="1"/>
    <col min="1026" max="1028" width="4.6328125" style="2" customWidth="1"/>
    <col min="1029" max="1029" width="26.453125" style="2" customWidth="1"/>
    <col min="1030" max="1030" width="5.08984375" style="2" bestFit="1" customWidth="1"/>
    <col min="1031" max="1031" width="9.90625" style="2" bestFit="1" customWidth="1"/>
    <col min="1032" max="1032" width="3" style="2" bestFit="1" customWidth="1"/>
    <col min="1033" max="1033" width="5.08984375" style="2" bestFit="1" customWidth="1"/>
    <col min="1034" max="1034" width="8.6328125" style="2" customWidth="1"/>
    <col min="1035" max="1035" width="3" style="2" bestFit="1" customWidth="1"/>
    <col min="1036" max="1036" width="5.08984375" style="2" bestFit="1" customWidth="1"/>
    <col min="1037" max="1037" width="8.6328125" style="2" customWidth="1"/>
    <col min="1038" max="1038" width="3" style="2" bestFit="1" customWidth="1"/>
    <col min="1039" max="1039" width="5.08984375" style="2" bestFit="1" customWidth="1"/>
    <col min="1040" max="1040" width="8.6328125" style="2" customWidth="1"/>
    <col min="1041" max="1041" width="3" style="2" bestFit="1" customWidth="1"/>
    <col min="1042" max="1042" width="3.6328125" style="2" bestFit="1" customWidth="1"/>
    <col min="1043" max="1043" width="15.6328125" style="2" customWidth="1"/>
    <col min="1044" max="1044" width="21.6328125" style="2" customWidth="1"/>
    <col min="1045" max="1045" width="1.6328125" style="2" customWidth="1"/>
    <col min="1046" max="1280" width="9" style="2"/>
    <col min="1281" max="1281" width="1.6328125" style="2" customWidth="1"/>
    <col min="1282" max="1284" width="4.6328125" style="2" customWidth="1"/>
    <col min="1285" max="1285" width="26.453125" style="2" customWidth="1"/>
    <col min="1286" max="1286" width="5.08984375" style="2" bestFit="1" customWidth="1"/>
    <col min="1287" max="1287" width="9.90625" style="2" bestFit="1" customWidth="1"/>
    <col min="1288" max="1288" width="3" style="2" bestFit="1" customWidth="1"/>
    <col min="1289" max="1289" width="5.08984375" style="2" bestFit="1" customWidth="1"/>
    <col min="1290" max="1290" width="8.6328125" style="2" customWidth="1"/>
    <col min="1291" max="1291" width="3" style="2" bestFit="1" customWidth="1"/>
    <col min="1292" max="1292" width="5.08984375" style="2" bestFit="1" customWidth="1"/>
    <col min="1293" max="1293" width="8.6328125" style="2" customWidth="1"/>
    <col min="1294" max="1294" width="3" style="2" bestFit="1" customWidth="1"/>
    <col min="1295" max="1295" width="5.08984375" style="2" bestFit="1" customWidth="1"/>
    <col min="1296" max="1296" width="8.6328125" style="2" customWidth="1"/>
    <col min="1297" max="1297" width="3" style="2" bestFit="1" customWidth="1"/>
    <col min="1298" max="1298" width="3.6328125" style="2" bestFit="1" customWidth="1"/>
    <col min="1299" max="1299" width="15.6328125" style="2" customWidth="1"/>
    <col min="1300" max="1300" width="21.6328125" style="2" customWidth="1"/>
    <col min="1301" max="1301" width="1.6328125" style="2" customWidth="1"/>
    <col min="1302" max="1536" width="9" style="2"/>
    <col min="1537" max="1537" width="1.6328125" style="2" customWidth="1"/>
    <col min="1538" max="1540" width="4.6328125" style="2" customWidth="1"/>
    <col min="1541" max="1541" width="26.453125" style="2" customWidth="1"/>
    <col min="1542" max="1542" width="5.08984375" style="2" bestFit="1" customWidth="1"/>
    <col min="1543" max="1543" width="9.90625" style="2" bestFit="1" customWidth="1"/>
    <col min="1544" max="1544" width="3" style="2" bestFit="1" customWidth="1"/>
    <col min="1545" max="1545" width="5.08984375" style="2" bestFit="1" customWidth="1"/>
    <col min="1546" max="1546" width="8.6328125" style="2" customWidth="1"/>
    <col min="1547" max="1547" width="3" style="2" bestFit="1" customWidth="1"/>
    <col min="1548" max="1548" width="5.08984375" style="2" bestFit="1" customWidth="1"/>
    <col min="1549" max="1549" width="8.6328125" style="2" customWidth="1"/>
    <col min="1550" max="1550" width="3" style="2" bestFit="1" customWidth="1"/>
    <col min="1551" max="1551" width="5.08984375" style="2" bestFit="1" customWidth="1"/>
    <col min="1552" max="1552" width="8.6328125" style="2" customWidth="1"/>
    <col min="1553" max="1553" width="3" style="2" bestFit="1" customWidth="1"/>
    <col min="1554" max="1554" width="3.6328125" style="2" bestFit="1" customWidth="1"/>
    <col min="1555" max="1555" width="15.6328125" style="2" customWidth="1"/>
    <col min="1556" max="1556" width="21.6328125" style="2" customWidth="1"/>
    <col min="1557" max="1557" width="1.6328125" style="2" customWidth="1"/>
    <col min="1558" max="1792" width="9" style="2"/>
    <col min="1793" max="1793" width="1.6328125" style="2" customWidth="1"/>
    <col min="1794" max="1796" width="4.6328125" style="2" customWidth="1"/>
    <col min="1797" max="1797" width="26.453125" style="2" customWidth="1"/>
    <col min="1798" max="1798" width="5.08984375" style="2" bestFit="1" customWidth="1"/>
    <col min="1799" max="1799" width="9.90625" style="2" bestFit="1" customWidth="1"/>
    <col min="1800" max="1800" width="3" style="2" bestFit="1" customWidth="1"/>
    <col min="1801" max="1801" width="5.08984375" style="2" bestFit="1" customWidth="1"/>
    <col min="1802" max="1802" width="8.6328125" style="2" customWidth="1"/>
    <col min="1803" max="1803" width="3" style="2" bestFit="1" customWidth="1"/>
    <col min="1804" max="1804" width="5.08984375" style="2" bestFit="1" customWidth="1"/>
    <col min="1805" max="1805" width="8.6328125" style="2" customWidth="1"/>
    <col min="1806" max="1806" width="3" style="2" bestFit="1" customWidth="1"/>
    <col min="1807" max="1807" width="5.08984375" style="2" bestFit="1" customWidth="1"/>
    <col min="1808" max="1808" width="8.6328125" style="2" customWidth="1"/>
    <col min="1809" max="1809" width="3" style="2" bestFit="1" customWidth="1"/>
    <col min="1810" max="1810" width="3.6328125" style="2" bestFit="1" customWidth="1"/>
    <col min="1811" max="1811" width="15.6328125" style="2" customWidth="1"/>
    <col min="1812" max="1812" width="21.6328125" style="2" customWidth="1"/>
    <col min="1813" max="1813" width="1.6328125" style="2" customWidth="1"/>
    <col min="1814" max="2048" width="9" style="2"/>
    <col min="2049" max="2049" width="1.6328125" style="2" customWidth="1"/>
    <col min="2050" max="2052" width="4.6328125" style="2" customWidth="1"/>
    <col min="2053" max="2053" width="26.453125" style="2" customWidth="1"/>
    <col min="2054" max="2054" width="5.08984375" style="2" bestFit="1" customWidth="1"/>
    <col min="2055" max="2055" width="9.90625" style="2" bestFit="1" customWidth="1"/>
    <col min="2056" max="2056" width="3" style="2" bestFit="1" customWidth="1"/>
    <col min="2057" max="2057" width="5.08984375" style="2" bestFit="1" customWidth="1"/>
    <col min="2058" max="2058" width="8.6328125" style="2" customWidth="1"/>
    <col min="2059" max="2059" width="3" style="2" bestFit="1" customWidth="1"/>
    <col min="2060" max="2060" width="5.08984375" style="2" bestFit="1" customWidth="1"/>
    <col min="2061" max="2061" width="8.6328125" style="2" customWidth="1"/>
    <col min="2062" max="2062" width="3" style="2" bestFit="1" customWidth="1"/>
    <col min="2063" max="2063" width="5.08984375" style="2" bestFit="1" customWidth="1"/>
    <col min="2064" max="2064" width="8.6328125" style="2" customWidth="1"/>
    <col min="2065" max="2065" width="3" style="2" bestFit="1" customWidth="1"/>
    <col min="2066" max="2066" width="3.6328125" style="2" bestFit="1" customWidth="1"/>
    <col min="2067" max="2067" width="15.6328125" style="2" customWidth="1"/>
    <col min="2068" max="2068" width="21.6328125" style="2" customWidth="1"/>
    <col min="2069" max="2069" width="1.6328125" style="2" customWidth="1"/>
    <col min="2070" max="2304" width="9" style="2"/>
    <col min="2305" max="2305" width="1.6328125" style="2" customWidth="1"/>
    <col min="2306" max="2308" width="4.6328125" style="2" customWidth="1"/>
    <col min="2309" max="2309" width="26.453125" style="2" customWidth="1"/>
    <col min="2310" max="2310" width="5.08984375" style="2" bestFit="1" customWidth="1"/>
    <col min="2311" max="2311" width="9.90625" style="2" bestFit="1" customWidth="1"/>
    <col min="2312" max="2312" width="3" style="2" bestFit="1" customWidth="1"/>
    <col min="2313" max="2313" width="5.08984375" style="2" bestFit="1" customWidth="1"/>
    <col min="2314" max="2314" width="8.6328125" style="2" customWidth="1"/>
    <col min="2315" max="2315" width="3" style="2" bestFit="1" customWidth="1"/>
    <col min="2316" max="2316" width="5.08984375" style="2" bestFit="1" customWidth="1"/>
    <col min="2317" max="2317" width="8.6328125" style="2" customWidth="1"/>
    <col min="2318" max="2318" width="3" style="2" bestFit="1" customWidth="1"/>
    <col min="2319" max="2319" width="5.08984375" style="2" bestFit="1" customWidth="1"/>
    <col min="2320" max="2320" width="8.6328125" style="2" customWidth="1"/>
    <col min="2321" max="2321" width="3" style="2" bestFit="1" customWidth="1"/>
    <col min="2322" max="2322" width="3.6328125" style="2" bestFit="1" customWidth="1"/>
    <col min="2323" max="2323" width="15.6328125" style="2" customWidth="1"/>
    <col min="2324" max="2324" width="21.6328125" style="2" customWidth="1"/>
    <col min="2325" max="2325" width="1.6328125" style="2" customWidth="1"/>
    <col min="2326" max="2560" width="9" style="2"/>
    <col min="2561" max="2561" width="1.6328125" style="2" customWidth="1"/>
    <col min="2562" max="2564" width="4.6328125" style="2" customWidth="1"/>
    <col min="2565" max="2565" width="26.453125" style="2" customWidth="1"/>
    <col min="2566" max="2566" width="5.08984375" style="2" bestFit="1" customWidth="1"/>
    <col min="2567" max="2567" width="9.90625" style="2" bestFit="1" customWidth="1"/>
    <col min="2568" max="2568" width="3" style="2" bestFit="1" customWidth="1"/>
    <col min="2569" max="2569" width="5.08984375" style="2" bestFit="1" customWidth="1"/>
    <col min="2570" max="2570" width="8.6328125" style="2" customWidth="1"/>
    <col min="2571" max="2571" width="3" style="2" bestFit="1" customWidth="1"/>
    <col min="2572" max="2572" width="5.08984375" style="2" bestFit="1" customWidth="1"/>
    <col min="2573" max="2573" width="8.6328125" style="2" customWidth="1"/>
    <col min="2574" max="2574" width="3" style="2" bestFit="1" customWidth="1"/>
    <col min="2575" max="2575" width="5.08984375" style="2" bestFit="1" customWidth="1"/>
    <col min="2576" max="2576" width="8.6328125" style="2" customWidth="1"/>
    <col min="2577" max="2577" width="3" style="2" bestFit="1" customWidth="1"/>
    <col min="2578" max="2578" width="3.6328125" style="2" bestFit="1" customWidth="1"/>
    <col min="2579" max="2579" width="15.6328125" style="2" customWidth="1"/>
    <col min="2580" max="2580" width="21.6328125" style="2" customWidth="1"/>
    <col min="2581" max="2581" width="1.6328125" style="2" customWidth="1"/>
    <col min="2582" max="2816" width="9" style="2"/>
    <col min="2817" max="2817" width="1.6328125" style="2" customWidth="1"/>
    <col min="2818" max="2820" width="4.6328125" style="2" customWidth="1"/>
    <col min="2821" max="2821" width="26.453125" style="2" customWidth="1"/>
    <col min="2822" max="2822" width="5.08984375" style="2" bestFit="1" customWidth="1"/>
    <col min="2823" max="2823" width="9.90625" style="2" bestFit="1" customWidth="1"/>
    <col min="2824" max="2824" width="3" style="2" bestFit="1" customWidth="1"/>
    <col min="2825" max="2825" width="5.08984375" style="2" bestFit="1" customWidth="1"/>
    <col min="2826" max="2826" width="8.6328125" style="2" customWidth="1"/>
    <col min="2827" max="2827" width="3" style="2" bestFit="1" customWidth="1"/>
    <col min="2828" max="2828" width="5.08984375" style="2" bestFit="1" customWidth="1"/>
    <col min="2829" max="2829" width="8.6328125" style="2" customWidth="1"/>
    <col min="2830" max="2830" width="3" style="2" bestFit="1" customWidth="1"/>
    <col min="2831" max="2831" width="5.08984375" style="2" bestFit="1" customWidth="1"/>
    <col min="2832" max="2832" width="8.6328125" style="2" customWidth="1"/>
    <col min="2833" max="2833" width="3" style="2" bestFit="1" customWidth="1"/>
    <col min="2834" max="2834" width="3.6328125" style="2" bestFit="1" customWidth="1"/>
    <col min="2835" max="2835" width="15.6328125" style="2" customWidth="1"/>
    <col min="2836" max="2836" width="21.6328125" style="2" customWidth="1"/>
    <col min="2837" max="2837" width="1.6328125" style="2" customWidth="1"/>
    <col min="2838" max="3072" width="9" style="2"/>
    <col min="3073" max="3073" width="1.6328125" style="2" customWidth="1"/>
    <col min="3074" max="3076" width="4.6328125" style="2" customWidth="1"/>
    <col min="3077" max="3077" width="26.453125" style="2" customWidth="1"/>
    <col min="3078" max="3078" width="5.08984375" style="2" bestFit="1" customWidth="1"/>
    <col min="3079" max="3079" width="9.90625" style="2" bestFit="1" customWidth="1"/>
    <col min="3080" max="3080" width="3" style="2" bestFit="1" customWidth="1"/>
    <col min="3081" max="3081" width="5.08984375" style="2" bestFit="1" customWidth="1"/>
    <col min="3082" max="3082" width="8.6328125" style="2" customWidth="1"/>
    <col min="3083" max="3083" width="3" style="2" bestFit="1" customWidth="1"/>
    <col min="3084" max="3084" width="5.08984375" style="2" bestFit="1" customWidth="1"/>
    <col min="3085" max="3085" width="8.6328125" style="2" customWidth="1"/>
    <col min="3086" max="3086" width="3" style="2" bestFit="1" customWidth="1"/>
    <col min="3087" max="3087" width="5.08984375" style="2" bestFit="1" customWidth="1"/>
    <col min="3088" max="3088" width="8.6328125" style="2" customWidth="1"/>
    <col min="3089" max="3089" width="3" style="2" bestFit="1" customWidth="1"/>
    <col min="3090" max="3090" width="3.6328125" style="2" bestFit="1" customWidth="1"/>
    <col min="3091" max="3091" width="15.6328125" style="2" customWidth="1"/>
    <col min="3092" max="3092" width="21.6328125" style="2" customWidth="1"/>
    <col min="3093" max="3093" width="1.6328125" style="2" customWidth="1"/>
    <col min="3094" max="3328" width="9" style="2"/>
    <col min="3329" max="3329" width="1.6328125" style="2" customWidth="1"/>
    <col min="3330" max="3332" width="4.6328125" style="2" customWidth="1"/>
    <col min="3333" max="3333" width="26.453125" style="2" customWidth="1"/>
    <col min="3334" max="3334" width="5.08984375" style="2" bestFit="1" customWidth="1"/>
    <col min="3335" max="3335" width="9.90625" style="2" bestFit="1" customWidth="1"/>
    <col min="3336" max="3336" width="3" style="2" bestFit="1" customWidth="1"/>
    <col min="3337" max="3337" width="5.08984375" style="2" bestFit="1" customWidth="1"/>
    <col min="3338" max="3338" width="8.6328125" style="2" customWidth="1"/>
    <col min="3339" max="3339" width="3" style="2" bestFit="1" customWidth="1"/>
    <col min="3340" max="3340" width="5.08984375" style="2" bestFit="1" customWidth="1"/>
    <col min="3341" max="3341" width="8.6328125" style="2" customWidth="1"/>
    <col min="3342" max="3342" width="3" style="2" bestFit="1" customWidth="1"/>
    <col min="3343" max="3343" width="5.08984375" style="2" bestFit="1" customWidth="1"/>
    <col min="3344" max="3344" width="8.6328125" style="2" customWidth="1"/>
    <col min="3345" max="3345" width="3" style="2" bestFit="1" customWidth="1"/>
    <col min="3346" max="3346" width="3.6328125" style="2" bestFit="1" customWidth="1"/>
    <col min="3347" max="3347" width="15.6328125" style="2" customWidth="1"/>
    <col min="3348" max="3348" width="21.6328125" style="2" customWidth="1"/>
    <col min="3349" max="3349" width="1.6328125" style="2" customWidth="1"/>
    <col min="3350" max="3584" width="9" style="2"/>
    <col min="3585" max="3585" width="1.6328125" style="2" customWidth="1"/>
    <col min="3586" max="3588" width="4.6328125" style="2" customWidth="1"/>
    <col min="3589" max="3589" width="26.453125" style="2" customWidth="1"/>
    <col min="3590" max="3590" width="5.08984375" style="2" bestFit="1" customWidth="1"/>
    <col min="3591" max="3591" width="9.90625" style="2" bestFit="1" customWidth="1"/>
    <col min="3592" max="3592" width="3" style="2" bestFit="1" customWidth="1"/>
    <col min="3593" max="3593" width="5.08984375" style="2" bestFit="1" customWidth="1"/>
    <col min="3594" max="3594" width="8.6328125" style="2" customWidth="1"/>
    <col min="3595" max="3595" width="3" style="2" bestFit="1" customWidth="1"/>
    <col min="3596" max="3596" width="5.08984375" style="2" bestFit="1" customWidth="1"/>
    <col min="3597" max="3597" width="8.6328125" style="2" customWidth="1"/>
    <col min="3598" max="3598" width="3" style="2" bestFit="1" customWidth="1"/>
    <col min="3599" max="3599" width="5.08984375" style="2" bestFit="1" customWidth="1"/>
    <col min="3600" max="3600" width="8.6328125" style="2" customWidth="1"/>
    <col min="3601" max="3601" width="3" style="2" bestFit="1" customWidth="1"/>
    <col min="3602" max="3602" width="3.6328125" style="2" bestFit="1" customWidth="1"/>
    <col min="3603" max="3603" width="15.6328125" style="2" customWidth="1"/>
    <col min="3604" max="3604" width="21.6328125" style="2" customWidth="1"/>
    <col min="3605" max="3605" width="1.6328125" style="2" customWidth="1"/>
    <col min="3606" max="3840" width="9" style="2"/>
    <col min="3841" max="3841" width="1.6328125" style="2" customWidth="1"/>
    <col min="3842" max="3844" width="4.6328125" style="2" customWidth="1"/>
    <col min="3845" max="3845" width="26.453125" style="2" customWidth="1"/>
    <col min="3846" max="3846" width="5.08984375" style="2" bestFit="1" customWidth="1"/>
    <col min="3847" max="3847" width="9.90625" style="2" bestFit="1" customWidth="1"/>
    <col min="3848" max="3848" width="3" style="2" bestFit="1" customWidth="1"/>
    <col min="3849" max="3849" width="5.08984375" style="2" bestFit="1" customWidth="1"/>
    <col min="3850" max="3850" width="8.6328125" style="2" customWidth="1"/>
    <col min="3851" max="3851" width="3" style="2" bestFit="1" customWidth="1"/>
    <col min="3852" max="3852" width="5.08984375" style="2" bestFit="1" customWidth="1"/>
    <col min="3853" max="3853" width="8.6328125" style="2" customWidth="1"/>
    <col min="3854" max="3854" width="3" style="2" bestFit="1" customWidth="1"/>
    <col min="3855" max="3855" width="5.08984375" style="2" bestFit="1" customWidth="1"/>
    <col min="3856" max="3856" width="8.6328125" style="2" customWidth="1"/>
    <col min="3857" max="3857" width="3" style="2" bestFit="1" customWidth="1"/>
    <col min="3858" max="3858" width="3.6328125" style="2" bestFit="1" customWidth="1"/>
    <col min="3859" max="3859" width="15.6328125" style="2" customWidth="1"/>
    <col min="3860" max="3860" width="21.6328125" style="2" customWidth="1"/>
    <col min="3861" max="3861" width="1.6328125" style="2" customWidth="1"/>
    <col min="3862" max="4096" width="9" style="2"/>
    <col min="4097" max="4097" width="1.6328125" style="2" customWidth="1"/>
    <col min="4098" max="4100" width="4.6328125" style="2" customWidth="1"/>
    <col min="4101" max="4101" width="26.453125" style="2" customWidth="1"/>
    <col min="4102" max="4102" width="5.08984375" style="2" bestFit="1" customWidth="1"/>
    <col min="4103" max="4103" width="9.90625" style="2" bestFit="1" customWidth="1"/>
    <col min="4104" max="4104" width="3" style="2" bestFit="1" customWidth="1"/>
    <col min="4105" max="4105" width="5.08984375" style="2" bestFit="1" customWidth="1"/>
    <col min="4106" max="4106" width="8.6328125" style="2" customWidth="1"/>
    <col min="4107" max="4107" width="3" style="2" bestFit="1" customWidth="1"/>
    <col min="4108" max="4108" width="5.08984375" style="2" bestFit="1" customWidth="1"/>
    <col min="4109" max="4109" width="8.6328125" style="2" customWidth="1"/>
    <col min="4110" max="4110" width="3" style="2" bestFit="1" customWidth="1"/>
    <col min="4111" max="4111" width="5.08984375" style="2" bestFit="1" customWidth="1"/>
    <col min="4112" max="4112" width="8.6328125" style="2" customWidth="1"/>
    <col min="4113" max="4113" width="3" style="2" bestFit="1" customWidth="1"/>
    <col min="4114" max="4114" width="3.6328125" style="2" bestFit="1" customWidth="1"/>
    <col min="4115" max="4115" width="15.6328125" style="2" customWidth="1"/>
    <col min="4116" max="4116" width="21.6328125" style="2" customWidth="1"/>
    <col min="4117" max="4117" width="1.6328125" style="2" customWidth="1"/>
    <col min="4118" max="4352" width="9" style="2"/>
    <col min="4353" max="4353" width="1.6328125" style="2" customWidth="1"/>
    <col min="4354" max="4356" width="4.6328125" style="2" customWidth="1"/>
    <col min="4357" max="4357" width="26.453125" style="2" customWidth="1"/>
    <col min="4358" max="4358" width="5.08984375" style="2" bestFit="1" customWidth="1"/>
    <col min="4359" max="4359" width="9.90625" style="2" bestFit="1" customWidth="1"/>
    <col min="4360" max="4360" width="3" style="2" bestFit="1" customWidth="1"/>
    <col min="4361" max="4361" width="5.08984375" style="2" bestFit="1" customWidth="1"/>
    <col min="4362" max="4362" width="8.6328125" style="2" customWidth="1"/>
    <col min="4363" max="4363" width="3" style="2" bestFit="1" customWidth="1"/>
    <col min="4364" max="4364" width="5.08984375" style="2" bestFit="1" customWidth="1"/>
    <col min="4365" max="4365" width="8.6328125" style="2" customWidth="1"/>
    <col min="4366" max="4366" width="3" style="2" bestFit="1" customWidth="1"/>
    <col min="4367" max="4367" width="5.08984375" style="2" bestFit="1" customWidth="1"/>
    <col min="4368" max="4368" width="8.6328125" style="2" customWidth="1"/>
    <col min="4369" max="4369" width="3" style="2" bestFit="1" customWidth="1"/>
    <col min="4370" max="4370" width="3.6328125" style="2" bestFit="1" customWidth="1"/>
    <col min="4371" max="4371" width="15.6328125" style="2" customWidth="1"/>
    <col min="4372" max="4372" width="21.6328125" style="2" customWidth="1"/>
    <col min="4373" max="4373" width="1.6328125" style="2" customWidth="1"/>
    <col min="4374" max="4608" width="9" style="2"/>
    <col min="4609" max="4609" width="1.6328125" style="2" customWidth="1"/>
    <col min="4610" max="4612" width="4.6328125" style="2" customWidth="1"/>
    <col min="4613" max="4613" width="26.453125" style="2" customWidth="1"/>
    <col min="4614" max="4614" width="5.08984375" style="2" bestFit="1" customWidth="1"/>
    <col min="4615" max="4615" width="9.90625" style="2" bestFit="1" customWidth="1"/>
    <col min="4616" max="4616" width="3" style="2" bestFit="1" customWidth="1"/>
    <col min="4617" max="4617" width="5.08984375" style="2" bestFit="1" customWidth="1"/>
    <col min="4618" max="4618" width="8.6328125" style="2" customWidth="1"/>
    <col min="4619" max="4619" width="3" style="2" bestFit="1" customWidth="1"/>
    <col min="4620" max="4620" width="5.08984375" style="2" bestFit="1" customWidth="1"/>
    <col min="4621" max="4621" width="8.6328125" style="2" customWidth="1"/>
    <col min="4622" max="4622" width="3" style="2" bestFit="1" customWidth="1"/>
    <col min="4623" max="4623" width="5.08984375" style="2" bestFit="1" customWidth="1"/>
    <col min="4624" max="4624" width="8.6328125" style="2" customWidth="1"/>
    <col min="4625" max="4625" width="3" style="2" bestFit="1" customWidth="1"/>
    <col min="4626" max="4626" width="3.6328125" style="2" bestFit="1" customWidth="1"/>
    <col min="4627" max="4627" width="15.6328125" style="2" customWidth="1"/>
    <col min="4628" max="4628" width="21.6328125" style="2" customWidth="1"/>
    <col min="4629" max="4629" width="1.6328125" style="2" customWidth="1"/>
    <col min="4630" max="4864" width="9" style="2"/>
    <col min="4865" max="4865" width="1.6328125" style="2" customWidth="1"/>
    <col min="4866" max="4868" width="4.6328125" style="2" customWidth="1"/>
    <col min="4869" max="4869" width="26.453125" style="2" customWidth="1"/>
    <col min="4870" max="4870" width="5.08984375" style="2" bestFit="1" customWidth="1"/>
    <col min="4871" max="4871" width="9.90625" style="2" bestFit="1" customWidth="1"/>
    <col min="4872" max="4872" width="3" style="2" bestFit="1" customWidth="1"/>
    <col min="4873" max="4873" width="5.08984375" style="2" bestFit="1" customWidth="1"/>
    <col min="4874" max="4874" width="8.6328125" style="2" customWidth="1"/>
    <col min="4875" max="4875" width="3" style="2" bestFit="1" customWidth="1"/>
    <col min="4876" max="4876" width="5.08984375" style="2" bestFit="1" customWidth="1"/>
    <col min="4877" max="4877" width="8.6328125" style="2" customWidth="1"/>
    <col min="4878" max="4878" width="3" style="2" bestFit="1" customWidth="1"/>
    <col min="4879" max="4879" width="5.08984375" style="2" bestFit="1" customWidth="1"/>
    <col min="4880" max="4880" width="8.6328125" style="2" customWidth="1"/>
    <col min="4881" max="4881" width="3" style="2" bestFit="1" customWidth="1"/>
    <col min="4882" max="4882" width="3.6328125" style="2" bestFit="1" customWidth="1"/>
    <col min="4883" max="4883" width="15.6328125" style="2" customWidth="1"/>
    <col min="4884" max="4884" width="21.6328125" style="2" customWidth="1"/>
    <col min="4885" max="4885" width="1.6328125" style="2" customWidth="1"/>
    <col min="4886" max="5120" width="9" style="2"/>
    <col min="5121" max="5121" width="1.6328125" style="2" customWidth="1"/>
    <col min="5122" max="5124" width="4.6328125" style="2" customWidth="1"/>
    <col min="5125" max="5125" width="26.453125" style="2" customWidth="1"/>
    <col min="5126" max="5126" width="5.08984375" style="2" bestFit="1" customWidth="1"/>
    <col min="5127" max="5127" width="9.90625" style="2" bestFit="1" customWidth="1"/>
    <col min="5128" max="5128" width="3" style="2" bestFit="1" customWidth="1"/>
    <col min="5129" max="5129" width="5.08984375" style="2" bestFit="1" customWidth="1"/>
    <col min="5130" max="5130" width="8.6328125" style="2" customWidth="1"/>
    <col min="5131" max="5131" width="3" style="2" bestFit="1" customWidth="1"/>
    <col min="5132" max="5132" width="5.08984375" style="2" bestFit="1" customWidth="1"/>
    <col min="5133" max="5133" width="8.6328125" style="2" customWidth="1"/>
    <col min="5134" max="5134" width="3" style="2" bestFit="1" customWidth="1"/>
    <col min="5135" max="5135" width="5.08984375" style="2" bestFit="1" customWidth="1"/>
    <col min="5136" max="5136" width="8.6328125" style="2" customWidth="1"/>
    <col min="5137" max="5137" width="3" style="2" bestFit="1" customWidth="1"/>
    <col min="5138" max="5138" width="3.6328125" style="2" bestFit="1" customWidth="1"/>
    <col min="5139" max="5139" width="15.6328125" style="2" customWidth="1"/>
    <col min="5140" max="5140" width="21.6328125" style="2" customWidth="1"/>
    <col min="5141" max="5141" width="1.6328125" style="2" customWidth="1"/>
    <col min="5142" max="5376" width="9" style="2"/>
    <col min="5377" max="5377" width="1.6328125" style="2" customWidth="1"/>
    <col min="5378" max="5380" width="4.6328125" style="2" customWidth="1"/>
    <col min="5381" max="5381" width="26.453125" style="2" customWidth="1"/>
    <col min="5382" max="5382" width="5.08984375" style="2" bestFit="1" customWidth="1"/>
    <col min="5383" max="5383" width="9.90625" style="2" bestFit="1" customWidth="1"/>
    <col min="5384" max="5384" width="3" style="2" bestFit="1" customWidth="1"/>
    <col min="5385" max="5385" width="5.08984375" style="2" bestFit="1" customWidth="1"/>
    <col min="5386" max="5386" width="8.6328125" style="2" customWidth="1"/>
    <col min="5387" max="5387" width="3" style="2" bestFit="1" customWidth="1"/>
    <col min="5388" max="5388" width="5.08984375" style="2" bestFit="1" customWidth="1"/>
    <col min="5389" max="5389" width="8.6328125" style="2" customWidth="1"/>
    <col min="5390" max="5390" width="3" style="2" bestFit="1" customWidth="1"/>
    <col min="5391" max="5391" width="5.08984375" style="2" bestFit="1" customWidth="1"/>
    <col min="5392" max="5392" width="8.6328125" style="2" customWidth="1"/>
    <col min="5393" max="5393" width="3" style="2" bestFit="1" customWidth="1"/>
    <col min="5394" max="5394" width="3.6328125" style="2" bestFit="1" customWidth="1"/>
    <col min="5395" max="5395" width="15.6328125" style="2" customWidth="1"/>
    <col min="5396" max="5396" width="21.6328125" style="2" customWidth="1"/>
    <col min="5397" max="5397" width="1.6328125" style="2" customWidth="1"/>
    <col min="5398" max="5632" width="9" style="2"/>
    <col min="5633" max="5633" width="1.6328125" style="2" customWidth="1"/>
    <col min="5634" max="5636" width="4.6328125" style="2" customWidth="1"/>
    <col min="5637" max="5637" width="26.453125" style="2" customWidth="1"/>
    <col min="5638" max="5638" width="5.08984375" style="2" bestFit="1" customWidth="1"/>
    <col min="5639" max="5639" width="9.90625" style="2" bestFit="1" customWidth="1"/>
    <col min="5640" max="5640" width="3" style="2" bestFit="1" customWidth="1"/>
    <col min="5641" max="5641" width="5.08984375" style="2" bestFit="1" customWidth="1"/>
    <col min="5642" max="5642" width="8.6328125" style="2" customWidth="1"/>
    <col min="5643" max="5643" width="3" style="2" bestFit="1" customWidth="1"/>
    <col min="5644" max="5644" width="5.08984375" style="2" bestFit="1" customWidth="1"/>
    <col min="5645" max="5645" width="8.6328125" style="2" customWidth="1"/>
    <col min="5646" max="5646" width="3" style="2" bestFit="1" customWidth="1"/>
    <col min="5647" max="5647" width="5.08984375" style="2" bestFit="1" customWidth="1"/>
    <col min="5648" max="5648" width="8.6328125" style="2" customWidth="1"/>
    <col min="5649" max="5649" width="3" style="2" bestFit="1" customWidth="1"/>
    <col min="5650" max="5650" width="3.6328125" style="2" bestFit="1" customWidth="1"/>
    <col min="5651" max="5651" width="15.6328125" style="2" customWidth="1"/>
    <col min="5652" max="5652" width="21.6328125" style="2" customWidth="1"/>
    <col min="5653" max="5653" width="1.6328125" style="2" customWidth="1"/>
    <col min="5654" max="5888" width="9" style="2"/>
    <col min="5889" max="5889" width="1.6328125" style="2" customWidth="1"/>
    <col min="5890" max="5892" width="4.6328125" style="2" customWidth="1"/>
    <col min="5893" max="5893" width="26.453125" style="2" customWidth="1"/>
    <col min="5894" max="5894" width="5.08984375" style="2" bestFit="1" customWidth="1"/>
    <col min="5895" max="5895" width="9.90625" style="2" bestFit="1" customWidth="1"/>
    <col min="5896" max="5896" width="3" style="2" bestFit="1" customWidth="1"/>
    <col min="5897" max="5897" width="5.08984375" style="2" bestFit="1" customWidth="1"/>
    <col min="5898" max="5898" width="8.6328125" style="2" customWidth="1"/>
    <col min="5899" max="5899" width="3" style="2" bestFit="1" customWidth="1"/>
    <col min="5900" max="5900" width="5.08984375" style="2" bestFit="1" customWidth="1"/>
    <col min="5901" max="5901" width="8.6328125" style="2" customWidth="1"/>
    <col min="5902" max="5902" width="3" style="2" bestFit="1" customWidth="1"/>
    <col min="5903" max="5903" width="5.08984375" style="2" bestFit="1" customWidth="1"/>
    <col min="5904" max="5904" width="8.6328125" style="2" customWidth="1"/>
    <col min="5905" max="5905" width="3" style="2" bestFit="1" customWidth="1"/>
    <col min="5906" max="5906" width="3.6328125" style="2" bestFit="1" customWidth="1"/>
    <col min="5907" max="5907" width="15.6328125" style="2" customWidth="1"/>
    <col min="5908" max="5908" width="21.6328125" style="2" customWidth="1"/>
    <col min="5909" max="5909" width="1.6328125" style="2" customWidth="1"/>
    <col min="5910" max="6144" width="9" style="2"/>
    <col min="6145" max="6145" width="1.6328125" style="2" customWidth="1"/>
    <col min="6146" max="6148" width="4.6328125" style="2" customWidth="1"/>
    <col min="6149" max="6149" width="26.453125" style="2" customWidth="1"/>
    <col min="6150" max="6150" width="5.08984375" style="2" bestFit="1" customWidth="1"/>
    <col min="6151" max="6151" width="9.90625" style="2" bestFit="1" customWidth="1"/>
    <col min="6152" max="6152" width="3" style="2" bestFit="1" customWidth="1"/>
    <col min="6153" max="6153" width="5.08984375" style="2" bestFit="1" customWidth="1"/>
    <col min="6154" max="6154" width="8.6328125" style="2" customWidth="1"/>
    <col min="6155" max="6155" width="3" style="2" bestFit="1" customWidth="1"/>
    <col min="6156" max="6156" width="5.08984375" style="2" bestFit="1" customWidth="1"/>
    <col min="6157" max="6157" width="8.6328125" style="2" customWidth="1"/>
    <col min="6158" max="6158" width="3" style="2" bestFit="1" customWidth="1"/>
    <col min="6159" max="6159" width="5.08984375" style="2" bestFit="1" customWidth="1"/>
    <col min="6160" max="6160" width="8.6328125" style="2" customWidth="1"/>
    <col min="6161" max="6161" width="3" style="2" bestFit="1" customWidth="1"/>
    <col min="6162" max="6162" width="3.6328125" style="2" bestFit="1" customWidth="1"/>
    <col min="6163" max="6163" width="15.6328125" style="2" customWidth="1"/>
    <col min="6164" max="6164" width="21.6328125" style="2" customWidth="1"/>
    <col min="6165" max="6165" width="1.6328125" style="2" customWidth="1"/>
    <col min="6166" max="6400" width="9" style="2"/>
    <col min="6401" max="6401" width="1.6328125" style="2" customWidth="1"/>
    <col min="6402" max="6404" width="4.6328125" style="2" customWidth="1"/>
    <col min="6405" max="6405" width="26.453125" style="2" customWidth="1"/>
    <col min="6406" max="6406" width="5.08984375" style="2" bestFit="1" customWidth="1"/>
    <col min="6407" max="6407" width="9.90625" style="2" bestFit="1" customWidth="1"/>
    <col min="6408" max="6408" width="3" style="2" bestFit="1" customWidth="1"/>
    <col min="6409" max="6409" width="5.08984375" style="2" bestFit="1" customWidth="1"/>
    <col min="6410" max="6410" width="8.6328125" style="2" customWidth="1"/>
    <col min="6411" max="6411" width="3" style="2" bestFit="1" customWidth="1"/>
    <col min="6412" max="6412" width="5.08984375" style="2" bestFit="1" customWidth="1"/>
    <col min="6413" max="6413" width="8.6328125" style="2" customWidth="1"/>
    <col min="6414" max="6414" width="3" style="2" bestFit="1" customWidth="1"/>
    <col min="6415" max="6415" width="5.08984375" style="2" bestFit="1" customWidth="1"/>
    <col min="6416" max="6416" width="8.6328125" style="2" customWidth="1"/>
    <col min="6417" max="6417" width="3" style="2" bestFit="1" customWidth="1"/>
    <col min="6418" max="6418" width="3.6328125" style="2" bestFit="1" customWidth="1"/>
    <col min="6419" max="6419" width="15.6328125" style="2" customWidth="1"/>
    <col min="6420" max="6420" width="21.6328125" style="2" customWidth="1"/>
    <col min="6421" max="6421" width="1.6328125" style="2" customWidth="1"/>
    <col min="6422" max="6656" width="9" style="2"/>
    <col min="6657" max="6657" width="1.6328125" style="2" customWidth="1"/>
    <col min="6658" max="6660" width="4.6328125" style="2" customWidth="1"/>
    <col min="6661" max="6661" width="26.453125" style="2" customWidth="1"/>
    <col min="6662" max="6662" width="5.08984375" style="2" bestFit="1" customWidth="1"/>
    <col min="6663" max="6663" width="9.90625" style="2" bestFit="1" customWidth="1"/>
    <col min="6664" max="6664" width="3" style="2" bestFit="1" customWidth="1"/>
    <col min="6665" max="6665" width="5.08984375" style="2" bestFit="1" customWidth="1"/>
    <col min="6666" max="6666" width="8.6328125" style="2" customWidth="1"/>
    <col min="6667" max="6667" width="3" style="2" bestFit="1" customWidth="1"/>
    <col min="6668" max="6668" width="5.08984375" style="2" bestFit="1" customWidth="1"/>
    <col min="6669" max="6669" width="8.6328125" style="2" customWidth="1"/>
    <col min="6670" max="6670" width="3" style="2" bestFit="1" customWidth="1"/>
    <col min="6671" max="6671" width="5.08984375" style="2" bestFit="1" customWidth="1"/>
    <col min="6672" max="6672" width="8.6328125" style="2" customWidth="1"/>
    <col min="6673" max="6673" width="3" style="2" bestFit="1" customWidth="1"/>
    <col min="6674" max="6674" width="3.6328125" style="2" bestFit="1" customWidth="1"/>
    <col min="6675" max="6675" width="15.6328125" style="2" customWidth="1"/>
    <col min="6676" max="6676" width="21.6328125" style="2" customWidth="1"/>
    <col min="6677" max="6677" width="1.6328125" style="2" customWidth="1"/>
    <col min="6678" max="6912" width="9" style="2"/>
    <col min="6913" max="6913" width="1.6328125" style="2" customWidth="1"/>
    <col min="6914" max="6916" width="4.6328125" style="2" customWidth="1"/>
    <col min="6917" max="6917" width="26.453125" style="2" customWidth="1"/>
    <col min="6918" max="6918" width="5.08984375" style="2" bestFit="1" customWidth="1"/>
    <col min="6919" max="6919" width="9.90625" style="2" bestFit="1" customWidth="1"/>
    <col min="6920" max="6920" width="3" style="2" bestFit="1" customWidth="1"/>
    <col min="6921" max="6921" width="5.08984375" style="2" bestFit="1" customWidth="1"/>
    <col min="6922" max="6922" width="8.6328125" style="2" customWidth="1"/>
    <col min="6923" max="6923" width="3" style="2" bestFit="1" customWidth="1"/>
    <col min="6924" max="6924" width="5.08984375" style="2" bestFit="1" customWidth="1"/>
    <col min="6925" max="6925" width="8.6328125" style="2" customWidth="1"/>
    <col min="6926" max="6926" width="3" style="2" bestFit="1" customWidth="1"/>
    <col min="6927" max="6927" width="5.08984375" style="2" bestFit="1" customWidth="1"/>
    <col min="6928" max="6928" width="8.6328125" style="2" customWidth="1"/>
    <col min="6929" max="6929" width="3" style="2" bestFit="1" customWidth="1"/>
    <col min="6930" max="6930" width="3.6328125" style="2" bestFit="1" customWidth="1"/>
    <col min="6931" max="6931" width="15.6328125" style="2" customWidth="1"/>
    <col min="6932" max="6932" width="21.6328125" style="2" customWidth="1"/>
    <col min="6933" max="6933" width="1.6328125" style="2" customWidth="1"/>
    <col min="6934" max="7168" width="9" style="2"/>
    <col min="7169" max="7169" width="1.6328125" style="2" customWidth="1"/>
    <col min="7170" max="7172" width="4.6328125" style="2" customWidth="1"/>
    <col min="7173" max="7173" width="26.453125" style="2" customWidth="1"/>
    <col min="7174" max="7174" width="5.08984375" style="2" bestFit="1" customWidth="1"/>
    <col min="7175" max="7175" width="9.90625" style="2" bestFit="1" customWidth="1"/>
    <col min="7176" max="7176" width="3" style="2" bestFit="1" customWidth="1"/>
    <col min="7177" max="7177" width="5.08984375" style="2" bestFit="1" customWidth="1"/>
    <col min="7178" max="7178" width="8.6328125" style="2" customWidth="1"/>
    <col min="7179" max="7179" width="3" style="2" bestFit="1" customWidth="1"/>
    <col min="7180" max="7180" width="5.08984375" style="2" bestFit="1" customWidth="1"/>
    <col min="7181" max="7181" width="8.6328125" style="2" customWidth="1"/>
    <col min="7182" max="7182" width="3" style="2" bestFit="1" customWidth="1"/>
    <col min="7183" max="7183" width="5.08984375" style="2" bestFit="1" customWidth="1"/>
    <col min="7184" max="7184" width="8.6328125" style="2" customWidth="1"/>
    <col min="7185" max="7185" width="3" style="2" bestFit="1" customWidth="1"/>
    <col min="7186" max="7186" width="3.6328125" style="2" bestFit="1" customWidth="1"/>
    <col min="7187" max="7187" width="15.6328125" style="2" customWidth="1"/>
    <col min="7188" max="7188" width="21.6328125" style="2" customWidth="1"/>
    <col min="7189" max="7189" width="1.6328125" style="2" customWidth="1"/>
    <col min="7190" max="7424" width="9" style="2"/>
    <col min="7425" max="7425" width="1.6328125" style="2" customWidth="1"/>
    <col min="7426" max="7428" width="4.6328125" style="2" customWidth="1"/>
    <col min="7429" max="7429" width="26.453125" style="2" customWidth="1"/>
    <col min="7430" max="7430" width="5.08984375" style="2" bestFit="1" customWidth="1"/>
    <col min="7431" max="7431" width="9.90625" style="2" bestFit="1" customWidth="1"/>
    <col min="7432" max="7432" width="3" style="2" bestFit="1" customWidth="1"/>
    <col min="7433" max="7433" width="5.08984375" style="2" bestFit="1" customWidth="1"/>
    <col min="7434" max="7434" width="8.6328125" style="2" customWidth="1"/>
    <col min="7435" max="7435" width="3" style="2" bestFit="1" customWidth="1"/>
    <col min="7436" max="7436" width="5.08984375" style="2" bestFit="1" customWidth="1"/>
    <col min="7437" max="7437" width="8.6328125" style="2" customWidth="1"/>
    <col min="7438" max="7438" width="3" style="2" bestFit="1" customWidth="1"/>
    <col min="7439" max="7439" width="5.08984375" style="2" bestFit="1" customWidth="1"/>
    <col min="7440" max="7440" width="8.6328125" style="2" customWidth="1"/>
    <col min="7441" max="7441" width="3" style="2" bestFit="1" customWidth="1"/>
    <col min="7442" max="7442" width="3.6328125" style="2" bestFit="1" customWidth="1"/>
    <col min="7443" max="7443" width="15.6328125" style="2" customWidth="1"/>
    <col min="7444" max="7444" width="21.6328125" style="2" customWidth="1"/>
    <col min="7445" max="7445" width="1.6328125" style="2" customWidth="1"/>
    <col min="7446" max="7680" width="9" style="2"/>
    <col min="7681" max="7681" width="1.6328125" style="2" customWidth="1"/>
    <col min="7682" max="7684" width="4.6328125" style="2" customWidth="1"/>
    <col min="7685" max="7685" width="26.453125" style="2" customWidth="1"/>
    <col min="7686" max="7686" width="5.08984375" style="2" bestFit="1" customWidth="1"/>
    <col min="7687" max="7687" width="9.90625" style="2" bestFit="1" customWidth="1"/>
    <col min="7688" max="7688" width="3" style="2" bestFit="1" customWidth="1"/>
    <col min="7689" max="7689" width="5.08984375" style="2" bestFit="1" customWidth="1"/>
    <col min="7690" max="7690" width="8.6328125" style="2" customWidth="1"/>
    <col min="7691" max="7691" width="3" style="2" bestFit="1" customWidth="1"/>
    <col min="7692" max="7692" width="5.08984375" style="2" bestFit="1" customWidth="1"/>
    <col min="7693" max="7693" width="8.6328125" style="2" customWidth="1"/>
    <col min="7694" max="7694" width="3" style="2" bestFit="1" customWidth="1"/>
    <col min="7695" max="7695" width="5.08984375" style="2" bestFit="1" customWidth="1"/>
    <col min="7696" max="7696" width="8.6328125" style="2" customWidth="1"/>
    <col min="7697" max="7697" width="3" style="2" bestFit="1" customWidth="1"/>
    <col min="7698" max="7698" width="3.6328125" style="2" bestFit="1" customWidth="1"/>
    <col min="7699" max="7699" width="15.6328125" style="2" customWidth="1"/>
    <col min="7700" max="7700" width="21.6328125" style="2" customWidth="1"/>
    <col min="7701" max="7701" width="1.6328125" style="2" customWidth="1"/>
    <col min="7702" max="7936" width="9" style="2"/>
    <col min="7937" max="7937" width="1.6328125" style="2" customWidth="1"/>
    <col min="7938" max="7940" width="4.6328125" style="2" customWidth="1"/>
    <col min="7941" max="7941" width="26.453125" style="2" customWidth="1"/>
    <col min="7942" max="7942" width="5.08984375" style="2" bestFit="1" customWidth="1"/>
    <col min="7943" max="7943" width="9.90625" style="2" bestFit="1" customWidth="1"/>
    <col min="7944" max="7944" width="3" style="2" bestFit="1" customWidth="1"/>
    <col min="7945" max="7945" width="5.08984375" style="2" bestFit="1" customWidth="1"/>
    <col min="7946" max="7946" width="8.6328125" style="2" customWidth="1"/>
    <col min="7947" max="7947" width="3" style="2" bestFit="1" customWidth="1"/>
    <col min="7948" max="7948" width="5.08984375" style="2" bestFit="1" customWidth="1"/>
    <col min="7949" max="7949" width="8.6328125" style="2" customWidth="1"/>
    <col min="7950" max="7950" width="3" style="2" bestFit="1" customWidth="1"/>
    <col min="7951" max="7951" width="5.08984375" style="2" bestFit="1" customWidth="1"/>
    <col min="7952" max="7952" width="8.6328125" style="2" customWidth="1"/>
    <col min="7953" max="7953" width="3" style="2" bestFit="1" customWidth="1"/>
    <col min="7954" max="7954" width="3.6328125" style="2" bestFit="1" customWidth="1"/>
    <col min="7955" max="7955" width="15.6328125" style="2" customWidth="1"/>
    <col min="7956" max="7956" width="21.6328125" style="2" customWidth="1"/>
    <col min="7957" max="7957" width="1.6328125" style="2" customWidth="1"/>
    <col min="7958" max="8192" width="9" style="2"/>
    <col min="8193" max="8193" width="1.6328125" style="2" customWidth="1"/>
    <col min="8194" max="8196" width="4.6328125" style="2" customWidth="1"/>
    <col min="8197" max="8197" width="26.453125" style="2" customWidth="1"/>
    <col min="8198" max="8198" width="5.08984375" style="2" bestFit="1" customWidth="1"/>
    <col min="8199" max="8199" width="9.90625" style="2" bestFit="1" customWidth="1"/>
    <col min="8200" max="8200" width="3" style="2" bestFit="1" customWidth="1"/>
    <col min="8201" max="8201" width="5.08984375" style="2" bestFit="1" customWidth="1"/>
    <col min="8202" max="8202" width="8.6328125" style="2" customWidth="1"/>
    <col min="8203" max="8203" width="3" style="2" bestFit="1" customWidth="1"/>
    <col min="8204" max="8204" width="5.08984375" style="2" bestFit="1" customWidth="1"/>
    <col min="8205" max="8205" width="8.6328125" style="2" customWidth="1"/>
    <col min="8206" max="8206" width="3" style="2" bestFit="1" customWidth="1"/>
    <col min="8207" max="8207" width="5.08984375" style="2" bestFit="1" customWidth="1"/>
    <col min="8208" max="8208" width="8.6328125" style="2" customWidth="1"/>
    <col min="8209" max="8209" width="3" style="2" bestFit="1" customWidth="1"/>
    <col min="8210" max="8210" width="3.6328125" style="2" bestFit="1" customWidth="1"/>
    <col min="8211" max="8211" width="15.6328125" style="2" customWidth="1"/>
    <col min="8212" max="8212" width="21.6328125" style="2" customWidth="1"/>
    <col min="8213" max="8213" width="1.6328125" style="2" customWidth="1"/>
    <col min="8214" max="8448" width="9" style="2"/>
    <col min="8449" max="8449" width="1.6328125" style="2" customWidth="1"/>
    <col min="8450" max="8452" width="4.6328125" style="2" customWidth="1"/>
    <col min="8453" max="8453" width="26.453125" style="2" customWidth="1"/>
    <col min="8454" max="8454" width="5.08984375" style="2" bestFit="1" customWidth="1"/>
    <col min="8455" max="8455" width="9.90625" style="2" bestFit="1" customWidth="1"/>
    <col min="8456" max="8456" width="3" style="2" bestFit="1" customWidth="1"/>
    <col min="8457" max="8457" width="5.08984375" style="2" bestFit="1" customWidth="1"/>
    <col min="8458" max="8458" width="8.6328125" style="2" customWidth="1"/>
    <col min="8459" max="8459" width="3" style="2" bestFit="1" customWidth="1"/>
    <col min="8460" max="8460" width="5.08984375" style="2" bestFit="1" customWidth="1"/>
    <col min="8461" max="8461" width="8.6328125" style="2" customWidth="1"/>
    <col min="8462" max="8462" width="3" style="2" bestFit="1" customWidth="1"/>
    <col min="8463" max="8463" width="5.08984375" style="2" bestFit="1" customWidth="1"/>
    <col min="8464" max="8464" width="8.6328125" style="2" customWidth="1"/>
    <col min="8465" max="8465" width="3" style="2" bestFit="1" customWidth="1"/>
    <col min="8466" max="8466" width="3.6328125" style="2" bestFit="1" customWidth="1"/>
    <col min="8467" max="8467" width="15.6328125" style="2" customWidth="1"/>
    <col min="8468" max="8468" width="21.6328125" style="2" customWidth="1"/>
    <col min="8469" max="8469" width="1.6328125" style="2" customWidth="1"/>
    <col min="8470" max="8704" width="9" style="2"/>
    <col min="8705" max="8705" width="1.6328125" style="2" customWidth="1"/>
    <col min="8706" max="8708" width="4.6328125" style="2" customWidth="1"/>
    <col min="8709" max="8709" width="26.453125" style="2" customWidth="1"/>
    <col min="8710" max="8710" width="5.08984375" style="2" bestFit="1" customWidth="1"/>
    <col min="8711" max="8711" width="9.90625" style="2" bestFit="1" customWidth="1"/>
    <col min="8712" max="8712" width="3" style="2" bestFit="1" customWidth="1"/>
    <col min="8713" max="8713" width="5.08984375" style="2" bestFit="1" customWidth="1"/>
    <col min="8714" max="8714" width="8.6328125" style="2" customWidth="1"/>
    <col min="8715" max="8715" width="3" style="2" bestFit="1" customWidth="1"/>
    <col min="8716" max="8716" width="5.08984375" style="2" bestFit="1" customWidth="1"/>
    <col min="8717" max="8717" width="8.6328125" style="2" customWidth="1"/>
    <col min="8718" max="8718" width="3" style="2" bestFit="1" customWidth="1"/>
    <col min="8719" max="8719" width="5.08984375" style="2" bestFit="1" customWidth="1"/>
    <col min="8720" max="8720" width="8.6328125" style="2" customWidth="1"/>
    <col min="8721" max="8721" width="3" style="2" bestFit="1" customWidth="1"/>
    <col min="8722" max="8722" width="3.6328125" style="2" bestFit="1" customWidth="1"/>
    <col min="8723" max="8723" width="15.6328125" style="2" customWidth="1"/>
    <col min="8724" max="8724" width="21.6328125" style="2" customWidth="1"/>
    <col min="8725" max="8725" width="1.6328125" style="2" customWidth="1"/>
    <col min="8726" max="8960" width="9" style="2"/>
    <col min="8961" max="8961" width="1.6328125" style="2" customWidth="1"/>
    <col min="8962" max="8964" width="4.6328125" style="2" customWidth="1"/>
    <col min="8965" max="8965" width="26.453125" style="2" customWidth="1"/>
    <col min="8966" max="8966" width="5.08984375" style="2" bestFit="1" customWidth="1"/>
    <col min="8967" max="8967" width="9.90625" style="2" bestFit="1" customWidth="1"/>
    <col min="8968" max="8968" width="3" style="2" bestFit="1" customWidth="1"/>
    <col min="8969" max="8969" width="5.08984375" style="2" bestFit="1" customWidth="1"/>
    <col min="8970" max="8970" width="8.6328125" style="2" customWidth="1"/>
    <col min="8971" max="8971" width="3" style="2" bestFit="1" customWidth="1"/>
    <col min="8972" max="8972" width="5.08984375" style="2" bestFit="1" customWidth="1"/>
    <col min="8973" max="8973" width="8.6328125" style="2" customWidth="1"/>
    <col min="8974" max="8974" width="3" style="2" bestFit="1" customWidth="1"/>
    <col min="8975" max="8975" width="5.08984375" style="2" bestFit="1" customWidth="1"/>
    <col min="8976" max="8976" width="8.6328125" style="2" customWidth="1"/>
    <col min="8977" max="8977" width="3" style="2" bestFit="1" customWidth="1"/>
    <col min="8978" max="8978" width="3.6328125" style="2" bestFit="1" customWidth="1"/>
    <col min="8979" max="8979" width="15.6328125" style="2" customWidth="1"/>
    <col min="8980" max="8980" width="21.6328125" style="2" customWidth="1"/>
    <col min="8981" max="8981" width="1.6328125" style="2" customWidth="1"/>
    <col min="8982" max="9216" width="9" style="2"/>
    <col min="9217" max="9217" width="1.6328125" style="2" customWidth="1"/>
    <col min="9218" max="9220" width="4.6328125" style="2" customWidth="1"/>
    <col min="9221" max="9221" width="26.453125" style="2" customWidth="1"/>
    <col min="9222" max="9222" width="5.08984375" style="2" bestFit="1" customWidth="1"/>
    <col min="9223" max="9223" width="9.90625" style="2" bestFit="1" customWidth="1"/>
    <col min="9224" max="9224" width="3" style="2" bestFit="1" customWidth="1"/>
    <col min="9225" max="9225" width="5.08984375" style="2" bestFit="1" customWidth="1"/>
    <col min="9226" max="9226" width="8.6328125" style="2" customWidth="1"/>
    <col min="9227" max="9227" width="3" style="2" bestFit="1" customWidth="1"/>
    <col min="9228" max="9228" width="5.08984375" style="2" bestFit="1" customWidth="1"/>
    <col min="9229" max="9229" width="8.6328125" style="2" customWidth="1"/>
    <col min="9230" max="9230" width="3" style="2" bestFit="1" customWidth="1"/>
    <col min="9231" max="9231" width="5.08984375" style="2" bestFit="1" customWidth="1"/>
    <col min="9232" max="9232" width="8.6328125" style="2" customWidth="1"/>
    <col min="9233" max="9233" width="3" style="2" bestFit="1" customWidth="1"/>
    <col min="9234" max="9234" width="3.6328125" style="2" bestFit="1" customWidth="1"/>
    <col min="9235" max="9235" width="15.6328125" style="2" customWidth="1"/>
    <col min="9236" max="9236" width="21.6328125" style="2" customWidth="1"/>
    <col min="9237" max="9237" width="1.6328125" style="2" customWidth="1"/>
    <col min="9238" max="9472" width="9" style="2"/>
    <col min="9473" max="9473" width="1.6328125" style="2" customWidth="1"/>
    <col min="9474" max="9476" width="4.6328125" style="2" customWidth="1"/>
    <col min="9477" max="9477" width="26.453125" style="2" customWidth="1"/>
    <col min="9478" max="9478" width="5.08984375" style="2" bestFit="1" customWidth="1"/>
    <col min="9479" max="9479" width="9.90625" style="2" bestFit="1" customWidth="1"/>
    <col min="9480" max="9480" width="3" style="2" bestFit="1" customWidth="1"/>
    <col min="9481" max="9481" width="5.08984375" style="2" bestFit="1" customWidth="1"/>
    <col min="9482" max="9482" width="8.6328125" style="2" customWidth="1"/>
    <col min="9483" max="9483" width="3" style="2" bestFit="1" customWidth="1"/>
    <col min="9484" max="9484" width="5.08984375" style="2" bestFit="1" customWidth="1"/>
    <col min="9485" max="9485" width="8.6328125" style="2" customWidth="1"/>
    <col min="9486" max="9486" width="3" style="2" bestFit="1" customWidth="1"/>
    <col min="9487" max="9487" width="5.08984375" style="2" bestFit="1" customWidth="1"/>
    <col min="9488" max="9488" width="8.6328125" style="2" customWidth="1"/>
    <col min="9489" max="9489" width="3" style="2" bestFit="1" customWidth="1"/>
    <col min="9490" max="9490" width="3.6328125" style="2" bestFit="1" customWidth="1"/>
    <col min="9491" max="9491" width="15.6328125" style="2" customWidth="1"/>
    <col min="9492" max="9492" width="21.6328125" style="2" customWidth="1"/>
    <col min="9493" max="9493" width="1.6328125" style="2" customWidth="1"/>
    <col min="9494" max="9728" width="9" style="2"/>
    <col min="9729" max="9729" width="1.6328125" style="2" customWidth="1"/>
    <col min="9730" max="9732" width="4.6328125" style="2" customWidth="1"/>
    <col min="9733" max="9733" width="26.453125" style="2" customWidth="1"/>
    <col min="9734" max="9734" width="5.08984375" style="2" bestFit="1" customWidth="1"/>
    <col min="9735" max="9735" width="9.90625" style="2" bestFit="1" customWidth="1"/>
    <col min="9736" max="9736" width="3" style="2" bestFit="1" customWidth="1"/>
    <col min="9737" max="9737" width="5.08984375" style="2" bestFit="1" customWidth="1"/>
    <col min="9738" max="9738" width="8.6328125" style="2" customWidth="1"/>
    <col min="9739" max="9739" width="3" style="2" bestFit="1" customWidth="1"/>
    <col min="9740" max="9740" width="5.08984375" style="2" bestFit="1" customWidth="1"/>
    <col min="9741" max="9741" width="8.6328125" style="2" customWidth="1"/>
    <col min="9742" max="9742" width="3" style="2" bestFit="1" customWidth="1"/>
    <col min="9743" max="9743" width="5.08984375" style="2" bestFit="1" customWidth="1"/>
    <col min="9744" max="9744" width="8.6328125" style="2" customWidth="1"/>
    <col min="9745" max="9745" width="3" style="2" bestFit="1" customWidth="1"/>
    <col min="9746" max="9746" width="3.6328125" style="2" bestFit="1" customWidth="1"/>
    <col min="9747" max="9747" width="15.6328125" style="2" customWidth="1"/>
    <col min="9748" max="9748" width="21.6328125" style="2" customWidth="1"/>
    <col min="9749" max="9749" width="1.6328125" style="2" customWidth="1"/>
    <col min="9750" max="9984" width="9" style="2"/>
    <col min="9985" max="9985" width="1.6328125" style="2" customWidth="1"/>
    <col min="9986" max="9988" width="4.6328125" style="2" customWidth="1"/>
    <col min="9989" max="9989" width="26.453125" style="2" customWidth="1"/>
    <col min="9990" max="9990" width="5.08984375" style="2" bestFit="1" customWidth="1"/>
    <col min="9991" max="9991" width="9.90625" style="2" bestFit="1" customWidth="1"/>
    <col min="9992" max="9992" width="3" style="2" bestFit="1" customWidth="1"/>
    <col min="9993" max="9993" width="5.08984375" style="2" bestFit="1" customWidth="1"/>
    <col min="9994" max="9994" width="8.6328125" style="2" customWidth="1"/>
    <col min="9995" max="9995" width="3" style="2" bestFit="1" customWidth="1"/>
    <col min="9996" max="9996" width="5.08984375" style="2" bestFit="1" customWidth="1"/>
    <col min="9997" max="9997" width="8.6328125" style="2" customWidth="1"/>
    <col min="9998" max="9998" width="3" style="2" bestFit="1" customWidth="1"/>
    <col min="9999" max="9999" width="5.08984375" style="2" bestFit="1" customWidth="1"/>
    <col min="10000" max="10000" width="8.6328125" style="2" customWidth="1"/>
    <col min="10001" max="10001" width="3" style="2" bestFit="1" customWidth="1"/>
    <col min="10002" max="10002" width="3.6328125" style="2" bestFit="1" customWidth="1"/>
    <col min="10003" max="10003" width="15.6328125" style="2" customWidth="1"/>
    <col min="10004" max="10004" width="21.6328125" style="2" customWidth="1"/>
    <col min="10005" max="10005" width="1.6328125" style="2" customWidth="1"/>
    <col min="10006" max="10240" width="9" style="2"/>
    <col min="10241" max="10241" width="1.6328125" style="2" customWidth="1"/>
    <col min="10242" max="10244" width="4.6328125" style="2" customWidth="1"/>
    <col min="10245" max="10245" width="26.453125" style="2" customWidth="1"/>
    <col min="10246" max="10246" width="5.08984375" style="2" bestFit="1" customWidth="1"/>
    <col min="10247" max="10247" width="9.90625" style="2" bestFit="1" customWidth="1"/>
    <col min="10248" max="10248" width="3" style="2" bestFit="1" customWidth="1"/>
    <col min="10249" max="10249" width="5.08984375" style="2" bestFit="1" customWidth="1"/>
    <col min="10250" max="10250" width="8.6328125" style="2" customWidth="1"/>
    <col min="10251" max="10251" width="3" style="2" bestFit="1" customWidth="1"/>
    <col min="10252" max="10252" width="5.08984375" style="2" bestFit="1" customWidth="1"/>
    <col min="10253" max="10253" width="8.6328125" style="2" customWidth="1"/>
    <col min="10254" max="10254" width="3" style="2" bestFit="1" customWidth="1"/>
    <col min="10255" max="10255" width="5.08984375" style="2" bestFit="1" customWidth="1"/>
    <col min="10256" max="10256" width="8.6328125" style="2" customWidth="1"/>
    <col min="10257" max="10257" width="3" style="2" bestFit="1" customWidth="1"/>
    <col min="10258" max="10258" width="3.6328125" style="2" bestFit="1" customWidth="1"/>
    <col min="10259" max="10259" width="15.6328125" style="2" customWidth="1"/>
    <col min="10260" max="10260" width="21.6328125" style="2" customWidth="1"/>
    <col min="10261" max="10261" width="1.6328125" style="2" customWidth="1"/>
    <col min="10262" max="10496" width="9" style="2"/>
    <col min="10497" max="10497" width="1.6328125" style="2" customWidth="1"/>
    <col min="10498" max="10500" width="4.6328125" style="2" customWidth="1"/>
    <col min="10501" max="10501" width="26.453125" style="2" customWidth="1"/>
    <col min="10502" max="10502" width="5.08984375" style="2" bestFit="1" customWidth="1"/>
    <col min="10503" max="10503" width="9.90625" style="2" bestFit="1" customWidth="1"/>
    <col min="10504" max="10504" width="3" style="2" bestFit="1" customWidth="1"/>
    <col min="10505" max="10505" width="5.08984375" style="2" bestFit="1" customWidth="1"/>
    <col min="10506" max="10506" width="8.6328125" style="2" customWidth="1"/>
    <col min="10507" max="10507" width="3" style="2" bestFit="1" customWidth="1"/>
    <col min="10508" max="10508" width="5.08984375" style="2" bestFit="1" customWidth="1"/>
    <col min="10509" max="10509" width="8.6328125" style="2" customWidth="1"/>
    <col min="10510" max="10510" width="3" style="2" bestFit="1" customWidth="1"/>
    <col min="10511" max="10511" width="5.08984375" style="2" bestFit="1" customWidth="1"/>
    <col min="10512" max="10512" width="8.6328125" style="2" customWidth="1"/>
    <col min="10513" max="10513" width="3" style="2" bestFit="1" customWidth="1"/>
    <col min="10514" max="10514" width="3.6328125" style="2" bestFit="1" customWidth="1"/>
    <col min="10515" max="10515" width="15.6328125" style="2" customWidth="1"/>
    <col min="10516" max="10516" width="21.6328125" style="2" customWidth="1"/>
    <col min="10517" max="10517" width="1.6328125" style="2" customWidth="1"/>
    <col min="10518" max="10752" width="9" style="2"/>
    <col min="10753" max="10753" width="1.6328125" style="2" customWidth="1"/>
    <col min="10754" max="10756" width="4.6328125" style="2" customWidth="1"/>
    <col min="10757" max="10757" width="26.453125" style="2" customWidth="1"/>
    <col min="10758" max="10758" width="5.08984375" style="2" bestFit="1" customWidth="1"/>
    <col min="10759" max="10759" width="9.90625" style="2" bestFit="1" customWidth="1"/>
    <col min="10760" max="10760" width="3" style="2" bestFit="1" customWidth="1"/>
    <col min="10761" max="10761" width="5.08984375" style="2" bestFit="1" customWidth="1"/>
    <col min="10762" max="10762" width="8.6328125" style="2" customWidth="1"/>
    <col min="10763" max="10763" width="3" style="2" bestFit="1" customWidth="1"/>
    <col min="10764" max="10764" width="5.08984375" style="2" bestFit="1" customWidth="1"/>
    <col min="10765" max="10765" width="8.6328125" style="2" customWidth="1"/>
    <col min="10766" max="10766" width="3" style="2" bestFit="1" customWidth="1"/>
    <col min="10767" max="10767" width="5.08984375" style="2" bestFit="1" customWidth="1"/>
    <col min="10768" max="10768" width="8.6328125" style="2" customWidth="1"/>
    <col min="10769" max="10769" width="3" style="2" bestFit="1" customWidth="1"/>
    <col min="10770" max="10770" width="3.6328125" style="2" bestFit="1" customWidth="1"/>
    <col min="10771" max="10771" width="15.6328125" style="2" customWidth="1"/>
    <col min="10772" max="10772" width="21.6328125" style="2" customWidth="1"/>
    <col min="10773" max="10773" width="1.6328125" style="2" customWidth="1"/>
    <col min="10774" max="11008" width="9" style="2"/>
    <col min="11009" max="11009" width="1.6328125" style="2" customWidth="1"/>
    <col min="11010" max="11012" width="4.6328125" style="2" customWidth="1"/>
    <col min="11013" max="11013" width="26.453125" style="2" customWidth="1"/>
    <col min="11014" max="11014" width="5.08984375" style="2" bestFit="1" customWidth="1"/>
    <col min="11015" max="11015" width="9.90625" style="2" bestFit="1" customWidth="1"/>
    <col min="11016" max="11016" width="3" style="2" bestFit="1" customWidth="1"/>
    <col min="11017" max="11017" width="5.08984375" style="2" bestFit="1" customWidth="1"/>
    <col min="11018" max="11018" width="8.6328125" style="2" customWidth="1"/>
    <col min="11019" max="11019" width="3" style="2" bestFit="1" customWidth="1"/>
    <col min="11020" max="11020" width="5.08984375" style="2" bestFit="1" customWidth="1"/>
    <col min="11021" max="11021" width="8.6328125" style="2" customWidth="1"/>
    <col min="11022" max="11022" width="3" style="2" bestFit="1" customWidth="1"/>
    <col min="11023" max="11023" width="5.08984375" style="2" bestFit="1" customWidth="1"/>
    <col min="11024" max="11024" width="8.6328125" style="2" customWidth="1"/>
    <col min="11025" max="11025" width="3" style="2" bestFit="1" customWidth="1"/>
    <col min="11026" max="11026" width="3.6328125" style="2" bestFit="1" customWidth="1"/>
    <col min="11027" max="11027" width="15.6328125" style="2" customWidth="1"/>
    <col min="11028" max="11028" width="21.6328125" style="2" customWidth="1"/>
    <col min="11029" max="11029" width="1.6328125" style="2" customWidth="1"/>
    <col min="11030" max="11264" width="9" style="2"/>
    <col min="11265" max="11265" width="1.6328125" style="2" customWidth="1"/>
    <col min="11266" max="11268" width="4.6328125" style="2" customWidth="1"/>
    <col min="11269" max="11269" width="26.453125" style="2" customWidth="1"/>
    <col min="11270" max="11270" width="5.08984375" style="2" bestFit="1" customWidth="1"/>
    <col min="11271" max="11271" width="9.90625" style="2" bestFit="1" customWidth="1"/>
    <col min="11272" max="11272" width="3" style="2" bestFit="1" customWidth="1"/>
    <col min="11273" max="11273" width="5.08984375" style="2" bestFit="1" customWidth="1"/>
    <col min="11274" max="11274" width="8.6328125" style="2" customWidth="1"/>
    <col min="11275" max="11275" width="3" style="2" bestFit="1" customWidth="1"/>
    <col min="11276" max="11276" width="5.08984375" style="2" bestFit="1" customWidth="1"/>
    <col min="11277" max="11277" width="8.6328125" style="2" customWidth="1"/>
    <col min="11278" max="11278" width="3" style="2" bestFit="1" customWidth="1"/>
    <col min="11279" max="11279" width="5.08984375" style="2" bestFit="1" customWidth="1"/>
    <col min="11280" max="11280" width="8.6328125" style="2" customWidth="1"/>
    <col min="11281" max="11281" width="3" style="2" bestFit="1" customWidth="1"/>
    <col min="11282" max="11282" width="3.6328125" style="2" bestFit="1" customWidth="1"/>
    <col min="11283" max="11283" width="15.6328125" style="2" customWidth="1"/>
    <col min="11284" max="11284" width="21.6328125" style="2" customWidth="1"/>
    <col min="11285" max="11285" width="1.6328125" style="2" customWidth="1"/>
    <col min="11286" max="11520" width="9" style="2"/>
    <col min="11521" max="11521" width="1.6328125" style="2" customWidth="1"/>
    <col min="11522" max="11524" width="4.6328125" style="2" customWidth="1"/>
    <col min="11525" max="11525" width="26.453125" style="2" customWidth="1"/>
    <col min="11526" max="11526" width="5.08984375" style="2" bestFit="1" customWidth="1"/>
    <col min="11527" max="11527" width="9.90625" style="2" bestFit="1" customWidth="1"/>
    <col min="11528" max="11528" width="3" style="2" bestFit="1" customWidth="1"/>
    <col min="11529" max="11529" width="5.08984375" style="2" bestFit="1" customWidth="1"/>
    <col min="11530" max="11530" width="8.6328125" style="2" customWidth="1"/>
    <col min="11531" max="11531" width="3" style="2" bestFit="1" customWidth="1"/>
    <col min="11532" max="11532" width="5.08984375" style="2" bestFit="1" customWidth="1"/>
    <col min="11533" max="11533" width="8.6328125" style="2" customWidth="1"/>
    <col min="11534" max="11534" width="3" style="2" bestFit="1" customWidth="1"/>
    <col min="11535" max="11535" width="5.08984375" style="2" bestFit="1" customWidth="1"/>
    <col min="11536" max="11536" width="8.6328125" style="2" customWidth="1"/>
    <col min="11537" max="11537" width="3" style="2" bestFit="1" customWidth="1"/>
    <col min="11538" max="11538" width="3.6328125" style="2" bestFit="1" customWidth="1"/>
    <col min="11539" max="11539" width="15.6328125" style="2" customWidth="1"/>
    <col min="11540" max="11540" width="21.6328125" style="2" customWidth="1"/>
    <col min="11541" max="11541" width="1.6328125" style="2" customWidth="1"/>
    <col min="11542" max="11776" width="9" style="2"/>
    <col min="11777" max="11777" width="1.6328125" style="2" customWidth="1"/>
    <col min="11778" max="11780" width="4.6328125" style="2" customWidth="1"/>
    <col min="11781" max="11781" width="26.453125" style="2" customWidth="1"/>
    <col min="11782" max="11782" width="5.08984375" style="2" bestFit="1" customWidth="1"/>
    <col min="11783" max="11783" width="9.90625" style="2" bestFit="1" customWidth="1"/>
    <col min="11784" max="11784" width="3" style="2" bestFit="1" customWidth="1"/>
    <col min="11785" max="11785" width="5.08984375" style="2" bestFit="1" customWidth="1"/>
    <col min="11786" max="11786" width="8.6328125" style="2" customWidth="1"/>
    <col min="11787" max="11787" width="3" style="2" bestFit="1" customWidth="1"/>
    <col min="11788" max="11788" width="5.08984375" style="2" bestFit="1" customWidth="1"/>
    <col min="11789" max="11789" width="8.6328125" style="2" customWidth="1"/>
    <col min="11790" max="11790" width="3" style="2" bestFit="1" customWidth="1"/>
    <col min="11791" max="11791" width="5.08984375" style="2" bestFit="1" customWidth="1"/>
    <col min="11792" max="11792" width="8.6328125" style="2" customWidth="1"/>
    <col min="11793" max="11793" width="3" style="2" bestFit="1" customWidth="1"/>
    <col min="11794" max="11794" width="3.6328125" style="2" bestFit="1" customWidth="1"/>
    <col min="11795" max="11795" width="15.6328125" style="2" customWidth="1"/>
    <col min="11796" max="11796" width="21.6328125" style="2" customWidth="1"/>
    <col min="11797" max="11797" width="1.6328125" style="2" customWidth="1"/>
    <col min="11798" max="12032" width="9" style="2"/>
    <col min="12033" max="12033" width="1.6328125" style="2" customWidth="1"/>
    <col min="12034" max="12036" width="4.6328125" style="2" customWidth="1"/>
    <col min="12037" max="12037" width="26.453125" style="2" customWidth="1"/>
    <col min="12038" max="12038" width="5.08984375" style="2" bestFit="1" customWidth="1"/>
    <col min="12039" max="12039" width="9.90625" style="2" bestFit="1" customWidth="1"/>
    <col min="12040" max="12040" width="3" style="2" bestFit="1" customWidth="1"/>
    <col min="12041" max="12041" width="5.08984375" style="2" bestFit="1" customWidth="1"/>
    <col min="12042" max="12042" width="8.6328125" style="2" customWidth="1"/>
    <col min="12043" max="12043" width="3" style="2" bestFit="1" customWidth="1"/>
    <col min="12044" max="12044" width="5.08984375" style="2" bestFit="1" customWidth="1"/>
    <col min="12045" max="12045" width="8.6328125" style="2" customWidth="1"/>
    <col min="12046" max="12046" width="3" style="2" bestFit="1" customWidth="1"/>
    <col min="12047" max="12047" width="5.08984375" style="2" bestFit="1" customWidth="1"/>
    <col min="12048" max="12048" width="8.6328125" style="2" customWidth="1"/>
    <col min="12049" max="12049" width="3" style="2" bestFit="1" customWidth="1"/>
    <col min="12050" max="12050" width="3.6328125" style="2" bestFit="1" customWidth="1"/>
    <col min="12051" max="12051" width="15.6328125" style="2" customWidth="1"/>
    <col min="12052" max="12052" width="21.6328125" style="2" customWidth="1"/>
    <col min="12053" max="12053" width="1.6328125" style="2" customWidth="1"/>
    <col min="12054" max="12288" width="9" style="2"/>
    <col min="12289" max="12289" width="1.6328125" style="2" customWidth="1"/>
    <col min="12290" max="12292" width="4.6328125" style="2" customWidth="1"/>
    <col min="12293" max="12293" width="26.453125" style="2" customWidth="1"/>
    <col min="12294" max="12294" width="5.08984375" style="2" bestFit="1" customWidth="1"/>
    <col min="12295" max="12295" width="9.90625" style="2" bestFit="1" customWidth="1"/>
    <col min="12296" max="12296" width="3" style="2" bestFit="1" customWidth="1"/>
    <col min="12297" max="12297" width="5.08984375" style="2" bestFit="1" customWidth="1"/>
    <col min="12298" max="12298" width="8.6328125" style="2" customWidth="1"/>
    <col min="12299" max="12299" width="3" style="2" bestFit="1" customWidth="1"/>
    <col min="12300" max="12300" width="5.08984375" style="2" bestFit="1" customWidth="1"/>
    <col min="12301" max="12301" width="8.6328125" style="2" customWidth="1"/>
    <col min="12302" max="12302" width="3" style="2" bestFit="1" customWidth="1"/>
    <col min="12303" max="12303" width="5.08984375" style="2" bestFit="1" customWidth="1"/>
    <col min="12304" max="12304" width="8.6328125" style="2" customWidth="1"/>
    <col min="12305" max="12305" width="3" style="2" bestFit="1" customWidth="1"/>
    <col min="12306" max="12306" width="3.6328125" style="2" bestFit="1" customWidth="1"/>
    <col min="12307" max="12307" width="15.6328125" style="2" customWidth="1"/>
    <col min="12308" max="12308" width="21.6328125" style="2" customWidth="1"/>
    <col min="12309" max="12309" width="1.6328125" style="2" customWidth="1"/>
    <col min="12310" max="12544" width="9" style="2"/>
    <col min="12545" max="12545" width="1.6328125" style="2" customWidth="1"/>
    <col min="12546" max="12548" width="4.6328125" style="2" customWidth="1"/>
    <col min="12549" max="12549" width="26.453125" style="2" customWidth="1"/>
    <col min="12550" max="12550" width="5.08984375" style="2" bestFit="1" customWidth="1"/>
    <col min="12551" max="12551" width="9.90625" style="2" bestFit="1" customWidth="1"/>
    <col min="12552" max="12552" width="3" style="2" bestFit="1" customWidth="1"/>
    <col min="12553" max="12553" width="5.08984375" style="2" bestFit="1" customWidth="1"/>
    <col min="12554" max="12554" width="8.6328125" style="2" customWidth="1"/>
    <col min="12555" max="12555" width="3" style="2" bestFit="1" customWidth="1"/>
    <col min="12556" max="12556" width="5.08984375" style="2" bestFit="1" customWidth="1"/>
    <col min="12557" max="12557" width="8.6328125" style="2" customWidth="1"/>
    <col min="12558" max="12558" width="3" style="2" bestFit="1" customWidth="1"/>
    <col min="12559" max="12559" width="5.08984375" style="2" bestFit="1" customWidth="1"/>
    <col min="12560" max="12560" width="8.6328125" style="2" customWidth="1"/>
    <col min="12561" max="12561" width="3" style="2" bestFit="1" customWidth="1"/>
    <col min="12562" max="12562" width="3.6328125" style="2" bestFit="1" customWidth="1"/>
    <col min="12563" max="12563" width="15.6328125" style="2" customWidth="1"/>
    <col min="12564" max="12564" width="21.6328125" style="2" customWidth="1"/>
    <col min="12565" max="12565" width="1.6328125" style="2" customWidth="1"/>
    <col min="12566" max="12800" width="9" style="2"/>
    <col min="12801" max="12801" width="1.6328125" style="2" customWidth="1"/>
    <col min="12802" max="12804" width="4.6328125" style="2" customWidth="1"/>
    <col min="12805" max="12805" width="26.453125" style="2" customWidth="1"/>
    <col min="12806" max="12806" width="5.08984375" style="2" bestFit="1" customWidth="1"/>
    <col min="12807" max="12807" width="9.90625" style="2" bestFit="1" customWidth="1"/>
    <col min="12808" max="12808" width="3" style="2" bestFit="1" customWidth="1"/>
    <col min="12809" max="12809" width="5.08984375" style="2" bestFit="1" customWidth="1"/>
    <col min="12810" max="12810" width="8.6328125" style="2" customWidth="1"/>
    <col min="12811" max="12811" width="3" style="2" bestFit="1" customWidth="1"/>
    <col min="12812" max="12812" width="5.08984375" style="2" bestFit="1" customWidth="1"/>
    <col min="12813" max="12813" width="8.6328125" style="2" customWidth="1"/>
    <col min="12814" max="12814" width="3" style="2" bestFit="1" customWidth="1"/>
    <col min="12815" max="12815" width="5.08984375" style="2" bestFit="1" customWidth="1"/>
    <col min="12816" max="12816" width="8.6328125" style="2" customWidth="1"/>
    <col min="12817" max="12817" width="3" style="2" bestFit="1" customWidth="1"/>
    <col min="12818" max="12818" width="3.6328125" style="2" bestFit="1" customWidth="1"/>
    <col min="12819" max="12819" width="15.6328125" style="2" customWidth="1"/>
    <col min="12820" max="12820" width="21.6328125" style="2" customWidth="1"/>
    <col min="12821" max="12821" width="1.6328125" style="2" customWidth="1"/>
    <col min="12822" max="13056" width="9" style="2"/>
    <col min="13057" max="13057" width="1.6328125" style="2" customWidth="1"/>
    <col min="13058" max="13060" width="4.6328125" style="2" customWidth="1"/>
    <col min="13061" max="13061" width="26.453125" style="2" customWidth="1"/>
    <col min="13062" max="13062" width="5.08984375" style="2" bestFit="1" customWidth="1"/>
    <col min="13063" max="13063" width="9.90625" style="2" bestFit="1" customWidth="1"/>
    <col min="13064" max="13064" width="3" style="2" bestFit="1" customWidth="1"/>
    <col min="13065" max="13065" width="5.08984375" style="2" bestFit="1" customWidth="1"/>
    <col min="13066" max="13066" width="8.6328125" style="2" customWidth="1"/>
    <col min="13067" max="13067" width="3" style="2" bestFit="1" customWidth="1"/>
    <col min="13068" max="13068" width="5.08984375" style="2" bestFit="1" customWidth="1"/>
    <col min="13069" max="13069" width="8.6328125" style="2" customWidth="1"/>
    <col min="13070" max="13070" width="3" style="2" bestFit="1" customWidth="1"/>
    <col min="13071" max="13071" width="5.08984375" style="2" bestFit="1" customWidth="1"/>
    <col min="13072" max="13072" width="8.6328125" style="2" customWidth="1"/>
    <col min="13073" max="13073" width="3" style="2" bestFit="1" customWidth="1"/>
    <col min="13074" max="13074" width="3.6328125" style="2" bestFit="1" customWidth="1"/>
    <col min="13075" max="13075" width="15.6328125" style="2" customWidth="1"/>
    <col min="13076" max="13076" width="21.6328125" style="2" customWidth="1"/>
    <col min="13077" max="13077" width="1.6328125" style="2" customWidth="1"/>
    <col min="13078" max="13312" width="9" style="2"/>
    <col min="13313" max="13313" width="1.6328125" style="2" customWidth="1"/>
    <col min="13314" max="13316" width="4.6328125" style="2" customWidth="1"/>
    <col min="13317" max="13317" width="26.453125" style="2" customWidth="1"/>
    <col min="13318" max="13318" width="5.08984375" style="2" bestFit="1" customWidth="1"/>
    <col min="13319" max="13319" width="9.90625" style="2" bestFit="1" customWidth="1"/>
    <col min="13320" max="13320" width="3" style="2" bestFit="1" customWidth="1"/>
    <col min="13321" max="13321" width="5.08984375" style="2" bestFit="1" customWidth="1"/>
    <col min="13322" max="13322" width="8.6328125" style="2" customWidth="1"/>
    <col min="13323" max="13323" width="3" style="2" bestFit="1" customWidth="1"/>
    <col min="13324" max="13324" width="5.08984375" style="2" bestFit="1" customWidth="1"/>
    <col min="13325" max="13325" width="8.6328125" style="2" customWidth="1"/>
    <col min="13326" max="13326" width="3" style="2" bestFit="1" customWidth="1"/>
    <col min="13327" max="13327" width="5.08984375" style="2" bestFit="1" customWidth="1"/>
    <col min="13328" max="13328" width="8.6328125" style="2" customWidth="1"/>
    <col min="13329" max="13329" width="3" style="2" bestFit="1" customWidth="1"/>
    <col min="13330" max="13330" width="3.6328125" style="2" bestFit="1" customWidth="1"/>
    <col min="13331" max="13331" width="15.6328125" style="2" customWidth="1"/>
    <col min="13332" max="13332" width="21.6328125" style="2" customWidth="1"/>
    <col min="13333" max="13333" width="1.6328125" style="2" customWidth="1"/>
    <col min="13334" max="13568" width="9" style="2"/>
    <col min="13569" max="13569" width="1.6328125" style="2" customWidth="1"/>
    <col min="13570" max="13572" width="4.6328125" style="2" customWidth="1"/>
    <col min="13573" max="13573" width="26.453125" style="2" customWidth="1"/>
    <col min="13574" max="13574" width="5.08984375" style="2" bestFit="1" customWidth="1"/>
    <col min="13575" max="13575" width="9.90625" style="2" bestFit="1" customWidth="1"/>
    <col min="13576" max="13576" width="3" style="2" bestFit="1" customWidth="1"/>
    <col min="13577" max="13577" width="5.08984375" style="2" bestFit="1" customWidth="1"/>
    <col min="13578" max="13578" width="8.6328125" style="2" customWidth="1"/>
    <col min="13579" max="13579" width="3" style="2" bestFit="1" customWidth="1"/>
    <col min="13580" max="13580" width="5.08984375" style="2" bestFit="1" customWidth="1"/>
    <col min="13581" max="13581" width="8.6328125" style="2" customWidth="1"/>
    <col min="13582" max="13582" width="3" style="2" bestFit="1" customWidth="1"/>
    <col min="13583" max="13583" width="5.08984375" style="2" bestFit="1" customWidth="1"/>
    <col min="13584" max="13584" width="8.6328125" style="2" customWidth="1"/>
    <col min="13585" max="13585" width="3" style="2" bestFit="1" customWidth="1"/>
    <col min="13586" max="13586" width="3.6328125" style="2" bestFit="1" customWidth="1"/>
    <col min="13587" max="13587" width="15.6328125" style="2" customWidth="1"/>
    <col min="13588" max="13588" width="21.6328125" style="2" customWidth="1"/>
    <col min="13589" max="13589" width="1.6328125" style="2" customWidth="1"/>
    <col min="13590" max="13824" width="9" style="2"/>
    <col min="13825" max="13825" width="1.6328125" style="2" customWidth="1"/>
    <col min="13826" max="13828" width="4.6328125" style="2" customWidth="1"/>
    <col min="13829" max="13829" width="26.453125" style="2" customWidth="1"/>
    <col min="13830" max="13830" width="5.08984375" style="2" bestFit="1" customWidth="1"/>
    <col min="13831" max="13831" width="9.90625" style="2" bestFit="1" customWidth="1"/>
    <col min="13832" max="13832" width="3" style="2" bestFit="1" customWidth="1"/>
    <col min="13833" max="13833" width="5.08984375" style="2" bestFit="1" customWidth="1"/>
    <col min="13834" max="13834" width="8.6328125" style="2" customWidth="1"/>
    <col min="13835" max="13835" width="3" style="2" bestFit="1" customWidth="1"/>
    <col min="13836" max="13836" width="5.08984375" style="2" bestFit="1" customWidth="1"/>
    <col min="13837" max="13837" width="8.6328125" style="2" customWidth="1"/>
    <col min="13838" max="13838" width="3" style="2" bestFit="1" customWidth="1"/>
    <col min="13839" max="13839" width="5.08984375" style="2" bestFit="1" customWidth="1"/>
    <col min="13840" max="13840" width="8.6328125" style="2" customWidth="1"/>
    <col min="13841" max="13841" width="3" style="2" bestFit="1" customWidth="1"/>
    <col min="13842" max="13842" width="3.6328125" style="2" bestFit="1" customWidth="1"/>
    <col min="13843" max="13843" width="15.6328125" style="2" customWidth="1"/>
    <col min="13844" max="13844" width="21.6328125" style="2" customWidth="1"/>
    <col min="13845" max="13845" width="1.6328125" style="2" customWidth="1"/>
    <col min="13846" max="14080" width="9" style="2"/>
    <col min="14081" max="14081" width="1.6328125" style="2" customWidth="1"/>
    <col min="14082" max="14084" width="4.6328125" style="2" customWidth="1"/>
    <col min="14085" max="14085" width="26.453125" style="2" customWidth="1"/>
    <col min="14086" max="14086" width="5.08984375" style="2" bestFit="1" customWidth="1"/>
    <col min="14087" max="14087" width="9.90625" style="2" bestFit="1" customWidth="1"/>
    <col min="14088" max="14088" width="3" style="2" bestFit="1" customWidth="1"/>
    <col min="14089" max="14089" width="5.08984375" style="2" bestFit="1" customWidth="1"/>
    <col min="14090" max="14090" width="8.6328125" style="2" customWidth="1"/>
    <col min="14091" max="14091" width="3" style="2" bestFit="1" customWidth="1"/>
    <col min="14092" max="14092" width="5.08984375" style="2" bestFit="1" customWidth="1"/>
    <col min="14093" max="14093" width="8.6328125" style="2" customWidth="1"/>
    <col min="14094" max="14094" width="3" style="2" bestFit="1" customWidth="1"/>
    <col min="14095" max="14095" width="5.08984375" style="2" bestFit="1" customWidth="1"/>
    <col min="14096" max="14096" width="8.6328125" style="2" customWidth="1"/>
    <col min="14097" max="14097" width="3" style="2" bestFit="1" customWidth="1"/>
    <col min="14098" max="14098" width="3.6328125" style="2" bestFit="1" customWidth="1"/>
    <col min="14099" max="14099" width="15.6328125" style="2" customWidth="1"/>
    <col min="14100" max="14100" width="21.6328125" style="2" customWidth="1"/>
    <col min="14101" max="14101" width="1.6328125" style="2" customWidth="1"/>
    <col min="14102" max="14336" width="9" style="2"/>
    <col min="14337" max="14337" width="1.6328125" style="2" customWidth="1"/>
    <col min="14338" max="14340" width="4.6328125" style="2" customWidth="1"/>
    <col min="14341" max="14341" width="26.453125" style="2" customWidth="1"/>
    <col min="14342" max="14342" width="5.08984375" style="2" bestFit="1" customWidth="1"/>
    <col min="14343" max="14343" width="9.90625" style="2" bestFit="1" customWidth="1"/>
    <col min="14344" max="14344" width="3" style="2" bestFit="1" customWidth="1"/>
    <col min="14345" max="14345" width="5.08984375" style="2" bestFit="1" customWidth="1"/>
    <col min="14346" max="14346" width="8.6328125" style="2" customWidth="1"/>
    <col min="14347" max="14347" width="3" style="2" bestFit="1" customWidth="1"/>
    <col min="14348" max="14348" width="5.08984375" style="2" bestFit="1" customWidth="1"/>
    <col min="14349" max="14349" width="8.6328125" style="2" customWidth="1"/>
    <col min="14350" max="14350" width="3" style="2" bestFit="1" customWidth="1"/>
    <col min="14351" max="14351" width="5.08984375" style="2" bestFit="1" customWidth="1"/>
    <col min="14352" max="14352" width="8.6328125" style="2" customWidth="1"/>
    <col min="14353" max="14353" width="3" style="2" bestFit="1" customWidth="1"/>
    <col min="14354" max="14354" width="3.6328125" style="2" bestFit="1" customWidth="1"/>
    <col min="14355" max="14355" width="15.6328125" style="2" customWidth="1"/>
    <col min="14356" max="14356" width="21.6328125" style="2" customWidth="1"/>
    <col min="14357" max="14357" width="1.6328125" style="2" customWidth="1"/>
    <col min="14358" max="14592" width="9" style="2"/>
    <col min="14593" max="14593" width="1.6328125" style="2" customWidth="1"/>
    <col min="14594" max="14596" width="4.6328125" style="2" customWidth="1"/>
    <col min="14597" max="14597" width="26.453125" style="2" customWidth="1"/>
    <col min="14598" max="14598" width="5.08984375" style="2" bestFit="1" customWidth="1"/>
    <col min="14599" max="14599" width="9.90625" style="2" bestFit="1" customWidth="1"/>
    <col min="14600" max="14600" width="3" style="2" bestFit="1" customWidth="1"/>
    <col min="14601" max="14601" width="5.08984375" style="2" bestFit="1" customWidth="1"/>
    <col min="14602" max="14602" width="8.6328125" style="2" customWidth="1"/>
    <col min="14603" max="14603" width="3" style="2" bestFit="1" customWidth="1"/>
    <col min="14604" max="14604" width="5.08984375" style="2" bestFit="1" customWidth="1"/>
    <col min="14605" max="14605" width="8.6328125" style="2" customWidth="1"/>
    <col min="14606" max="14606" width="3" style="2" bestFit="1" customWidth="1"/>
    <col min="14607" max="14607" width="5.08984375" style="2" bestFit="1" customWidth="1"/>
    <col min="14608" max="14608" width="8.6328125" style="2" customWidth="1"/>
    <col min="14609" max="14609" width="3" style="2" bestFit="1" customWidth="1"/>
    <col min="14610" max="14610" width="3.6328125" style="2" bestFit="1" customWidth="1"/>
    <col min="14611" max="14611" width="15.6328125" style="2" customWidth="1"/>
    <col min="14612" max="14612" width="21.6328125" style="2" customWidth="1"/>
    <col min="14613" max="14613" width="1.6328125" style="2" customWidth="1"/>
    <col min="14614" max="14848" width="9" style="2"/>
    <col min="14849" max="14849" width="1.6328125" style="2" customWidth="1"/>
    <col min="14850" max="14852" width="4.6328125" style="2" customWidth="1"/>
    <col min="14853" max="14853" width="26.453125" style="2" customWidth="1"/>
    <col min="14854" max="14854" width="5.08984375" style="2" bestFit="1" customWidth="1"/>
    <col min="14855" max="14855" width="9.90625" style="2" bestFit="1" customWidth="1"/>
    <col min="14856" max="14856" width="3" style="2" bestFit="1" customWidth="1"/>
    <col min="14857" max="14857" width="5.08984375" style="2" bestFit="1" customWidth="1"/>
    <col min="14858" max="14858" width="8.6328125" style="2" customWidth="1"/>
    <col min="14859" max="14859" width="3" style="2" bestFit="1" customWidth="1"/>
    <col min="14860" max="14860" width="5.08984375" style="2" bestFit="1" customWidth="1"/>
    <col min="14861" max="14861" width="8.6328125" style="2" customWidth="1"/>
    <col min="14862" max="14862" width="3" style="2" bestFit="1" customWidth="1"/>
    <col min="14863" max="14863" width="5.08984375" style="2" bestFit="1" customWidth="1"/>
    <col min="14864" max="14864" width="8.6328125" style="2" customWidth="1"/>
    <col min="14865" max="14865" width="3" style="2" bestFit="1" customWidth="1"/>
    <col min="14866" max="14866" width="3.6328125" style="2" bestFit="1" customWidth="1"/>
    <col min="14867" max="14867" width="15.6328125" style="2" customWidth="1"/>
    <col min="14868" max="14868" width="21.6328125" style="2" customWidth="1"/>
    <col min="14869" max="14869" width="1.6328125" style="2" customWidth="1"/>
    <col min="14870" max="15104" width="9" style="2"/>
    <col min="15105" max="15105" width="1.6328125" style="2" customWidth="1"/>
    <col min="15106" max="15108" width="4.6328125" style="2" customWidth="1"/>
    <col min="15109" max="15109" width="26.453125" style="2" customWidth="1"/>
    <col min="15110" max="15110" width="5.08984375" style="2" bestFit="1" customWidth="1"/>
    <col min="15111" max="15111" width="9.90625" style="2" bestFit="1" customWidth="1"/>
    <col min="15112" max="15112" width="3" style="2" bestFit="1" customWidth="1"/>
    <col min="15113" max="15113" width="5.08984375" style="2" bestFit="1" customWidth="1"/>
    <col min="15114" max="15114" width="8.6328125" style="2" customWidth="1"/>
    <col min="15115" max="15115" width="3" style="2" bestFit="1" customWidth="1"/>
    <col min="15116" max="15116" width="5.08984375" style="2" bestFit="1" customWidth="1"/>
    <col min="15117" max="15117" width="8.6328125" style="2" customWidth="1"/>
    <col min="15118" max="15118" width="3" style="2" bestFit="1" customWidth="1"/>
    <col min="15119" max="15119" width="5.08984375" style="2" bestFit="1" customWidth="1"/>
    <col min="15120" max="15120" width="8.6328125" style="2" customWidth="1"/>
    <col min="15121" max="15121" width="3" style="2" bestFit="1" customWidth="1"/>
    <col min="15122" max="15122" width="3.6328125" style="2" bestFit="1" customWidth="1"/>
    <col min="15123" max="15123" width="15.6328125" style="2" customWidth="1"/>
    <col min="15124" max="15124" width="21.6328125" style="2" customWidth="1"/>
    <col min="15125" max="15125" width="1.6328125" style="2" customWidth="1"/>
    <col min="15126" max="15360" width="9" style="2"/>
    <col min="15361" max="15361" width="1.6328125" style="2" customWidth="1"/>
    <col min="15362" max="15364" width="4.6328125" style="2" customWidth="1"/>
    <col min="15365" max="15365" width="26.453125" style="2" customWidth="1"/>
    <col min="15366" max="15366" width="5.08984375" style="2" bestFit="1" customWidth="1"/>
    <col min="15367" max="15367" width="9.90625" style="2" bestFit="1" customWidth="1"/>
    <col min="15368" max="15368" width="3" style="2" bestFit="1" customWidth="1"/>
    <col min="15369" max="15369" width="5.08984375" style="2" bestFit="1" customWidth="1"/>
    <col min="15370" max="15370" width="8.6328125" style="2" customWidth="1"/>
    <col min="15371" max="15371" width="3" style="2" bestFit="1" customWidth="1"/>
    <col min="15372" max="15372" width="5.08984375" style="2" bestFit="1" customWidth="1"/>
    <col min="15373" max="15373" width="8.6328125" style="2" customWidth="1"/>
    <col min="15374" max="15374" width="3" style="2" bestFit="1" customWidth="1"/>
    <col min="15375" max="15375" width="5.08984375" style="2" bestFit="1" customWidth="1"/>
    <col min="15376" max="15376" width="8.6328125" style="2" customWidth="1"/>
    <col min="15377" max="15377" width="3" style="2" bestFit="1" customWidth="1"/>
    <col min="15378" max="15378" width="3.6328125" style="2" bestFit="1" customWidth="1"/>
    <col min="15379" max="15379" width="15.6328125" style="2" customWidth="1"/>
    <col min="15380" max="15380" width="21.6328125" style="2" customWidth="1"/>
    <col min="15381" max="15381" width="1.6328125" style="2" customWidth="1"/>
    <col min="15382" max="15616" width="9" style="2"/>
    <col min="15617" max="15617" width="1.6328125" style="2" customWidth="1"/>
    <col min="15618" max="15620" width="4.6328125" style="2" customWidth="1"/>
    <col min="15621" max="15621" width="26.453125" style="2" customWidth="1"/>
    <col min="15622" max="15622" width="5.08984375" style="2" bestFit="1" customWidth="1"/>
    <col min="15623" max="15623" width="9.90625" style="2" bestFit="1" customWidth="1"/>
    <col min="15624" max="15624" width="3" style="2" bestFit="1" customWidth="1"/>
    <col min="15625" max="15625" width="5.08984375" style="2" bestFit="1" customWidth="1"/>
    <col min="15626" max="15626" width="8.6328125" style="2" customWidth="1"/>
    <col min="15627" max="15627" width="3" style="2" bestFit="1" customWidth="1"/>
    <col min="15628" max="15628" width="5.08984375" style="2" bestFit="1" customWidth="1"/>
    <col min="15629" max="15629" width="8.6328125" style="2" customWidth="1"/>
    <col min="15630" max="15630" width="3" style="2" bestFit="1" customWidth="1"/>
    <col min="15631" max="15631" width="5.08984375" style="2" bestFit="1" customWidth="1"/>
    <col min="15632" max="15632" width="8.6328125" style="2" customWidth="1"/>
    <col min="15633" max="15633" width="3" style="2" bestFit="1" customWidth="1"/>
    <col min="15634" max="15634" width="3.6328125" style="2" bestFit="1" customWidth="1"/>
    <col min="15635" max="15635" width="15.6328125" style="2" customWidth="1"/>
    <col min="15636" max="15636" width="21.6328125" style="2" customWidth="1"/>
    <col min="15637" max="15637" width="1.6328125" style="2" customWidth="1"/>
    <col min="15638" max="15872" width="9" style="2"/>
    <col min="15873" max="15873" width="1.6328125" style="2" customWidth="1"/>
    <col min="15874" max="15876" width="4.6328125" style="2" customWidth="1"/>
    <col min="15877" max="15877" width="26.453125" style="2" customWidth="1"/>
    <col min="15878" max="15878" width="5.08984375" style="2" bestFit="1" customWidth="1"/>
    <col min="15879" max="15879" width="9.90625" style="2" bestFit="1" customWidth="1"/>
    <col min="15880" max="15880" width="3" style="2" bestFit="1" customWidth="1"/>
    <col min="15881" max="15881" width="5.08984375" style="2" bestFit="1" customWidth="1"/>
    <col min="15882" max="15882" width="8.6328125" style="2" customWidth="1"/>
    <col min="15883" max="15883" width="3" style="2" bestFit="1" customWidth="1"/>
    <col min="15884" max="15884" width="5.08984375" style="2" bestFit="1" customWidth="1"/>
    <col min="15885" max="15885" width="8.6328125" style="2" customWidth="1"/>
    <col min="15886" max="15886" width="3" style="2" bestFit="1" customWidth="1"/>
    <col min="15887" max="15887" width="5.08984375" style="2" bestFit="1" customWidth="1"/>
    <col min="15888" max="15888" width="8.6328125" style="2" customWidth="1"/>
    <col min="15889" max="15889" width="3" style="2" bestFit="1" customWidth="1"/>
    <col min="15890" max="15890" width="3.6328125" style="2" bestFit="1" customWidth="1"/>
    <col min="15891" max="15891" width="15.6328125" style="2" customWidth="1"/>
    <col min="15892" max="15892" width="21.6328125" style="2" customWidth="1"/>
    <col min="15893" max="15893" width="1.6328125" style="2" customWidth="1"/>
    <col min="15894" max="16128" width="9" style="2"/>
    <col min="16129" max="16129" width="1.6328125" style="2" customWidth="1"/>
    <col min="16130" max="16132" width="4.6328125" style="2" customWidth="1"/>
    <col min="16133" max="16133" width="26.453125" style="2" customWidth="1"/>
    <col min="16134" max="16134" width="5.08984375" style="2" bestFit="1" customWidth="1"/>
    <col min="16135" max="16135" width="9.90625" style="2" bestFit="1" customWidth="1"/>
    <col min="16136" max="16136" width="3" style="2" bestFit="1" customWidth="1"/>
    <col min="16137" max="16137" width="5.08984375" style="2" bestFit="1" customWidth="1"/>
    <col min="16138" max="16138" width="8.6328125" style="2" customWidth="1"/>
    <col min="16139" max="16139" width="3" style="2" bestFit="1" customWidth="1"/>
    <col min="16140" max="16140" width="5.08984375" style="2" bestFit="1" customWidth="1"/>
    <col min="16141" max="16141" width="8.6328125" style="2" customWidth="1"/>
    <col min="16142" max="16142" width="3" style="2" bestFit="1" customWidth="1"/>
    <col min="16143" max="16143" width="5.08984375" style="2" bestFit="1" customWidth="1"/>
    <col min="16144" max="16144" width="8.6328125" style="2" customWidth="1"/>
    <col min="16145" max="16145" width="3" style="2" bestFit="1" customWidth="1"/>
    <col min="16146" max="16146" width="3.6328125" style="2" bestFit="1" customWidth="1"/>
    <col min="16147" max="16147" width="15.6328125" style="2" customWidth="1"/>
    <col min="16148" max="16148" width="21.6328125" style="2" customWidth="1"/>
    <col min="16149" max="16149" width="1.6328125" style="2" customWidth="1"/>
    <col min="16150" max="16384" width="9" style="2"/>
  </cols>
  <sheetData>
    <row r="2" spans="2:20" ht="13.5" customHeight="1" x14ac:dyDescent="0.2">
      <c r="B2" s="1" t="s">
        <v>0</v>
      </c>
      <c r="S2" s="3"/>
      <c r="T2" s="3" t="s">
        <v>1</v>
      </c>
    </row>
    <row r="3" spans="2:20" ht="13.5" customHeight="1" x14ac:dyDescent="0.2">
      <c r="B3" s="33" t="s">
        <v>26</v>
      </c>
      <c r="C3" s="33"/>
      <c r="D3" s="33"/>
      <c r="E3" s="33"/>
      <c r="F3" s="35" t="s">
        <v>2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7"/>
      <c r="R3" s="38" t="s">
        <v>3</v>
      </c>
      <c r="S3" s="39"/>
      <c r="T3" s="34" t="s">
        <v>4</v>
      </c>
    </row>
    <row r="4" spans="2:20" ht="13.5" customHeight="1" x14ac:dyDescent="0.2">
      <c r="B4" s="34"/>
      <c r="C4" s="33"/>
      <c r="D4" s="33"/>
      <c r="E4" s="33"/>
      <c r="F4" s="46" t="s">
        <v>5</v>
      </c>
      <c r="G4" s="46"/>
      <c r="H4" s="34"/>
      <c r="I4" s="46" t="s">
        <v>6</v>
      </c>
      <c r="J4" s="46"/>
      <c r="K4" s="34"/>
      <c r="L4" s="46" t="s">
        <v>7</v>
      </c>
      <c r="M4" s="46"/>
      <c r="N4" s="34"/>
      <c r="O4" s="46" t="s">
        <v>8</v>
      </c>
      <c r="P4" s="46"/>
      <c r="Q4" s="34"/>
      <c r="R4" s="40"/>
      <c r="S4" s="41"/>
      <c r="T4" s="44"/>
    </row>
    <row r="5" spans="2:20" ht="13.5" customHeight="1" x14ac:dyDescent="0.2">
      <c r="B5" s="34"/>
      <c r="C5" s="33"/>
      <c r="D5" s="33"/>
      <c r="E5" s="33"/>
      <c r="F5" s="4" t="s">
        <v>9</v>
      </c>
      <c r="G5" s="5">
        <v>0</v>
      </c>
      <c r="H5" s="6" t="s">
        <v>10</v>
      </c>
      <c r="I5" s="4" t="s">
        <v>9</v>
      </c>
      <c r="J5" s="5">
        <v>0</v>
      </c>
      <c r="K5" s="6" t="s">
        <v>10</v>
      </c>
      <c r="L5" s="4" t="s">
        <v>9</v>
      </c>
      <c r="M5" s="5">
        <v>0</v>
      </c>
      <c r="N5" s="6" t="s">
        <v>10</v>
      </c>
      <c r="O5" s="4" t="s">
        <v>9</v>
      </c>
      <c r="P5" s="5">
        <v>0</v>
      </c>
      <c r="Q5" s="6" t="s">
        <v>10</v>
      </c>
      <c r="R5" s="42"/>
      <c r="S5" s="43"/>
      <c r="T5" s="45"/>
    </row>
    <row r="6" spans="2:20" ht="22" customHeight="1" x14ac:dyDescent="0.2">
      <c r="B6" s="7"/>
      <c r="C6" s="8" t="s">
        <v>22</v>
      </c>
      <c r="D6" s="9"/>
      <c r="E6" s="9"/>
      <c r="F6" s="47">
        <f>SUM(F7:H14)</f>
        <v>0</v>
      </c>
      <c r="G6" s="48"/>
      <c r="H6" s="49"/>
      <c r="I6" s="47">
        <f>SUM(I7:K14)</f>
        <v>0</v>
      </c>
      <c r="J6" s="48"/>
      <c r="K6" s="49"/>
      <c r="L6" s="47">
        <v>0</v>
      </c>
      <c r="M6" s="48"/>
      <c r="N6" s="49"/>
      <c r="O6" s="47">
        <f>SUM(O7:Q14)</f>
        <v>0</v>
      </c>
      <c r="P6" s="48"/>
      <c r="Q6" s="49"/>
      <c r="R6" s="10"/>
      <c r="S6" s="11">
        <f>SUM(S7:S14)</f>
        <v>0</v>
      </c>
      <c r="T6" s="12"/>
    </row>
    <row r="7" spans="2:20" ht="22" customHeight="1" x14ac:dyDescent="0.2">
      <c r="B7" s="7"/>
      <c r="C7" s="13"/>
      <c r="D7" s="14" t="s">
        <v>12</v>
      </c>
      <c r="E7" s="15"/>
      <c r="F7" s="50">
        <v>0</v>
      </c>
      <c r="G7" s="51"/>
      <c r="H7" s="52"/>
      <c r="I7" s="50">
        <v>0</v>
      </c>
      <c r="J7" s="51"/>
      <c r="K7" s="52"/>
      <c r="L7" s="50">
        <v>0</v>
      </c>
      <c r="M7" s="51"/>
      <c r="N7" s="52"/>
      <c r="O7" s="50">
        <v>0</v>
      </c>
      <c r="P7" s="51"/>
      <c r="Q7" s="52"/>
      <c r="R7" s="16"/>
      <c r="S7" s="17">
        <f t="shared" ref="S7:S17" si="0">$G$5*F7+$J$5*I7+$M$5*L7+$P$5*O7</f>
        <v>0</v>
      </c>
      <c r="T7" s="18"/>
    </row>
    <row r="8" spans="2:20" ht="22" customHeight="1" x14ac:dyDescent="0.2">
      <c r="B8" s="7"/>
      <c r="C8" s="13"/>
      <c r="D8" s="14" t="s">
        <v>13</v>
      </c>
      <c r="E8" s="15"/>
      <c r="F8" s="50">
        <v>0</v>
      </c>
      <c r="G8" s="51"/>
      <c r="H8" s="52"/>
      <c r="I8" s="50">
        <v>0</v>
      </c>
      <c r="J8" s="51"/>
      <c r="K8" s="52"/>
      <c r="L8" s="50">
        <v>0</v>
      </c>
      <c r="M8" s="51"/>
      <c r="N8" s="52"/>
      <c r="O8" s="50">
        <v>0</v>
      </c>
      <c r="P8" s="51"/>
      <c r="Q8" s="52"/>
      <c r="R8" s="16"/>
      <c r="S8" s="17">
        <f t="shared" si="0"/>
        <v>0</v>
      </c>
      <c r="T8" s="18"/>
    </row>
    <row r="9" spans="2:20" ht="22" customHeight="1" x14ac:dyDescent="0.2">
      <c r="B9" s="7"/>
      <c r="C9" s="13"/>
      <c r="D9" s="14" t="s">
        <v>14</v>
      </c>
      <c r="E9" s="15"/>
      <c r="F9" s="50">
        <v>0</v>
      </c>
      <c r="G9" s="51"/>
      <c r="H9" s="52"/>
      <c r="I9" s="50">
        <v>0</v>
      </c>
      <c r="J9" s="51"/>
      <c r="K9" s="52"/>
      <c r="L9" s="50">
        <v>0</v>
      </c>
      <c r="M9" s="51"/>
      <c r="N9" s="52"/>
      <c r="O9" s="50">
        <v>0</v>
      </c>
      <c r="P9" s="51"/>
      <c r="Q9" s="52"/>
      <c r="R9" s="16"/>
      <c r="S9" s="17">
        <f t="shared" si="0"/>
        <v>0</v>
      </c>
      <c r="T9" s="18"/>
    </row>
    <row r="10" spans="2:20" ht="22" customHeight="1" x14ac:dyDescent="0.2">
      <c r="B10" s="7"/>
      <c r="C10" s="13"/>
      <c r="D10" s="14" t="s">
        <v>15</v>
      </c>
      <c r="E10" s="15"/>
      <c r="F10" s="50">
        <v>0</v>
      </c>
      <c r="G10" s="51"/>
      <c r="H10" s="52"/>
      <c r="I10" s="50">
        <v>0</v>
      </c>
      <c r="J10" s="51"/>
      <c r="K10" s="52"/>
      <c r="L10" s="50">
        <v>0</v>
      </c>
      <c r="M10" s="51"/>
      <c r="N10" s="52"/>
      <c r="O10" s="50">
        <v>0</v>
      </c>
      <c r="P10" s="51"/>
      <c r="Q10" s="52"/>
      <c r="R10" s="16"/>
      <c r="S10" s="17">
        <f t="shared" si="0"/>
        <v>0</v>
      </c>
      <c r="T10" s="18"/>
    </row>
    <row r="11" spans="2:20" ht="22" customHeight="1" x14ac:dyDescent="0.2">
      <c r="B11" s="7"/>
      <c r="C11" s="13"/>
      <c r="D11" s="14"/>
      <c r="E11" s="15"/>
      <c r="F11" s="50">
        <v>0</v>
      </c>
      <c r="G11" s="51"/>
      <c r="H11" s="52"/>
      <c r="I11" s="50">
        <v>0</v>
      </c>
      <c r="J11" s="51"/>
      <c r="K11" s="52"/>
      <c r="L11" s="50">
        <v>0</v>
      </c>
      <c r="M11" s="51"/>
      <c r="N11" s="52"/>
      <c r="O11" s="50">
        <v>0</v>
      </c>
      <c r="P11" s="51"/>
      <c r="Q11" s="52"/>
      <c r="R11" s="16"/>
      <c r="S11" s="17">
        <f>$G$5*F11+$J$5*I11+$M$5*L11+$P$5*O11</f>
        <v>0</v>
      </c>
      <c r="T11" s="18"/>
    </row>
    <row r="12" spans="2:20" ht="22" customHeight="1" x14ac:dyDescent="0.2">
      <c r="B12" s="7"/>
      <c r="C12" s="13"/>
      <c r="D12" s="14"/>
      <c r="E12" s="15"/>
      <c r="F12" s="50">
        <v>0</v>
      </c>
      <c r="G12" s="51"/>
      <c r="H12" s="52"/>
      <c r="I12" s="50">
        <v>0</v>
      </c>
      <c r="J12" s="51"/>
      <c r="K12" s="52"/>
      <c r="L12" s="50">
        <v>0</v>
      </c>
      <c r="M12" s="51"/>
      <c r="N12" s="52"/>
      <c r="O12" s="50">
        <v>0</v>
      </c>
      <c r="P12" s="51"/>
      <c r="Q12" s="52"/>
      <c r="R12" s="16"/>
      <c r="S12" s="17">
        <f>$G$5*F12+$J$5*I12+$M$5*L12+$P$5*O12</f>
        <v>0</v>
      </c>
      <c r="T12" s="18"/>
    </row>
    <row r="13" spans="2:20" ht="22" customHeight="1" x14ac:dyDescent="0.2">
      <c r="B13" s="7"/>
      <c r="C13" s="13"/>
      <c r="D13" s="14"/>
      <c r="E13" s="15"/>
      <c r="F13" s="50">
        <v>0</v>
      </c>
      <c r="G13" s="51"/>
      <c r="H13" s="52"/>
      <c r="I13" s="50">
        <v>0</v>
      </c>
      <c r="J13" s="51"/>
      <c r="K13" s="52"/>
      <c r="L13" s="50">
        <v>0</v>
      </c>
      <c r="M13" s="51"/>
      <c r="N13" s="52"/>
      <c r="O13" s="50">
        <v>0</v>
      </c>
      <c r="P13" s="51"/>
      <c r="Q13" s="52"/>
      <c r="R13" s="16"/>
      <c r="S13" s="17">
        <f t="shared" si="0"/>
        <v>0</v>
      </c>
      <c r="T13" s="18"/>
    </row>
    <row r="14" spans="2:20" ht="22" customHeight="1" x14ac:dyDescent="0.2">
      <c r="B14" s="7"/>
      <c r="C14" s="13"/>
      <c r="D14" s="8"/>
      <c r="E14" s="9"/>
      <c r="F14" s="50">
        <v>0</v>
      </c>
      <c r="G14" s="51"/>
      <c r="H14" s="52"/>
      <c r="I14" s="50">
        <v>0</v>
      </c>
      <c r="J14" s="51"/>
      <c r="K14" s="52"/>
      <c r="L14" s="50">
        <v>0</v>
      </c>
      <c r="M14" s="51"/>
      <c r="N14" s="52"/>
      <c r="O14" s="50">
        <v>0</v>
      </c>
      <c r="P14" s="51"/>
      <c r="Q14" s="52"/>
      <c r="R14" s="16"/>
      <c r="S14" s="17">
        <f t="shared" si="0"/>
        <v>0</v>
      </c>
      <c r="T14" s="18"/>
    </row>
    <row r="15" spans="2:20" ht="22" customHeight="1" x14ac:dyDescent="0.2">
      <c r="B15" s="7"/>
      <c r="C15" s="8" t="s">
        <v>23</v>
      </c>
      <c r="D15" s="9"/>
      <c r="E15" s="30"/>
      <c r="F15" s="47">
        <f>SUM(F16:H17)</f>
        <v>0</v>
      </c>
      <c r="G15" s="48"/>
      <c r="H15" s="49"/>
      <c r="I15" s="47">
        <f>SUM(I16:K17)</f>
        <v>0</v>
      </c>
      <c r="J15" s="48"/>
      <c r="K15" s="49"/>
      <c r="L15" s="47">
        <f>SUM(L16:N17)</f>
        <v>0</v>
      </c>
      <c r="M15" s="48"/>
      <c r="N15" s="49"/>
      <c r="O15" s="47">
        <f>SUM(O16:Q17)</f>
        <v>0</v>
      </c>
      <c r="P15" s="48"/>
      <c r="Q15" s="49"/>
      <c r="R15" s="28"/>
      <c r="S15" s="11">
        <f>SUM(S16:S17)</f>
        <v>0</v>
      </c>
      <c r="T15" s="31"/>
    </row>
    <row r="16" spans="2:20" ht="22" customHeight="1" x14ac:dyDescent="0.2">
      <c r="B16" s="7"/>
      <c r="C16" s="22"/>
      <c r="D16" s="14" t="s">
        <v>16</v>
      </c>
      <c r="E16" s="15"/>
      <c r="F16" s="50">
        <v>0</v>
      </c>
      <c r="G16" s="51"/>
      <c r="H16" s="52"/>
      <c r="I16" s="50">
        <v>0</v>
      </c>
      <c r="J16" s="51"/>
      <c r="K16" s="52"/>
      <c r="L16" s="50">
        <v>0</v>
      </c>
      <c r="M16" s="51"/>
      <c r="N16" s="52"/>
      <c r="O16" s="50">
        <v>0</v>
      </c>
      <c r="P16" s="51"/>
      <c r="Q16" s="52"/>
      <c r="R16" s="16"/>
      <c r="S16" s="17">
        <f t="shared" si="0"/>
        <v>0</v>
      </c>
      <c r="T16" s="18"/>
    </row>
    <row r="17" spans="2:20" ht="22" customHeight="1" x14ac:dyDescent="0.2">
      <c r="B17" s="7"/>
      <c r="C17" s="22"/>
      <c r="D17" s="14"/>
      <c r="E17" s="15"/>
      <c r="F17" s="50">
        <v>0</v>
      </c>
      <c r="G17" s="51"/>
      <c r="H17" s="52"/>
      <c r="I17" s="50">
        <v>0</v>
      </c>
      <c r="J17" s="51"/>
      <c r="K17" s="52"/>
      <c r="L17" s="50">
        <v>0</v>
      </c>
      <c r="M17" s="51"/>
      <c r="N17" s="52"/>
      <c r="O17" s="50">
        <v>0</v>
      </c>
      <c r="P17" s="51"/>
      <c r="Q17" s="52"/>
      <c r="R17" s="25"/>
      <c r="S17" s="17">
        <f t="shared" si="0"/>
        <v>0</v>
      </c>
      <c r="T17" s="26"/>
    </row>
    <row r="18" spans="2:20" ht="22" customHeight="1" x14ac:dyDescent="0.2">
      <c r="B18" s="59" t="s">
        <v>11</v>
      </c>
      <c r="C18" s="60"/>
      <c r="D18" s="60"/>
      <c r="E18" s="60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  <c r="T18" s="27"/>
    </row>
    <row r="19" spans="2:20" ht="22" customHeight="1" x14ac:dyDescent="0.2">
      <c r="B19" s="7"/>
      <c r="C19" s="8" t="s">
        <v>17</v>
      </c>
      <c r="D19" s="9"/>
      <c r="E19" s="9"/>
      <c r="F19" s="61">
        <f>SUM(F20:H22)</f>
        <v>0</v>
      </c>
      <c r="G19" s="62"/>
      <c r="H19" s="63"/>
      <c r="I19" s="64" t="s">
        <v>20</v>
      </c>
      <c r="J19" s="65"/>
      <c r="K19" s="66"/>
      <c r="L19" s="64" t="s">
        <v>20</v>
      </c>
      <c r="M19" s="65"/>
      <c r="N19" s="66"/>
      <c r="O19" s="64" t="s">
        <v>20</v>
      </c>
      <c r="P19" s="65"/>
      <c r="Q19" s="66"/>
      <c r="R19" s="28"/>
      <c r="S19" s="11">
        <f>SUM(S20:S22)</f>
        <v>0</v>
      </c>
      <c r="T19" s="12"/>
    </row>
    <row r="20" spans="2:20" ht="22" customHeight="1" x14ac:dyDescent="0.2">
      <c r="B20" s="7"/>
      <c r="C20" s="13"/>
      <c r="D20" s="14" t="s">
        <v>18</v>
      </c>
      <c r="E20" s="15"/>
      <c r="F20" s="53">
        <v>0</v>
      </c>
      <c r="G20" s="54"/>
      <c r="H20" s="55"/>
      <c r="I20" s="56" t="s">
        <v>21</v>
      </c>
      <c r="J20" s="57"/>
      <c r="K20" s="58"/>
      <c r="L20" s="56" t="s">
        <v>21</v>
      </c>
      <c r="M20" s="57"/>
      <c r="N20" s="58"/>
      <c r="O20" s="56" t="s">
        <v>21</v>
      </c>
      <c r="P20" s="57"/>
      <c r="Q20" s="58"/>
      <c r="R20" s="29"/>
      <c r="S20" s="17">
        <f>F20</f>
        <v>0</v>
      </c>
      <c r="T20" s="18"/>
    </row>
    <row r="21" spans="2:20" ht="22" customHeight="1" x14ac:dyDescent="0.2">
      <c r="B21" s="7"/>
      <c r="C21" s="13"/>
      <c r="D21" s="14" t="s">
        <v>19</v>
      </c>
      <c r="E21" s="15"/>
      <c r="F21" s="53">
        <v>0</v>
      </c>
      <c r="G21" s="54"/>
      <c r="H21" s="55"/>
      <c r="I21" s="56" t="s">
        <v>21</v>
      </c>
      <c r="J21" s="57"/>
      <c r="K21" s="58"/>
      <c r="L21" s="56" t="s">
        <v>21</v>
      </c>
      <c r="M21" s="57"/>
      <c r="N21" s="58"/>
      <c r="O21" s="56" t="s">
        <v>21</v>
      </c>
      <c r="P21" s="57"/>
      <c r="Q21" s="58"/>
      <c r="R21" s="29"/>
      <c r="S21" s="17">
        <f t="shared" ref="S21:S22" si="1">F21</f>
        <v>0</v>
      </c>
      <c r="T21" s="18"/>
    </row>
    <row r="22" spans="2:20" ht="22" customHeight="1" x14ac:dyDescent="0.2">
      <c r="B22" s="19"/>
      <c r="C22" s="20"/>
      <c r="D22" s="14"/>
      <c r="E22" s="15"/>
      <c r="F22" s="53">
        <v>0</v>
      </c>
      <c r="G22" s="54"/>
      <c r="H22" s="55"/>
      <c r="I22" s="56" t="s">
        <v>21</v>
      </c>
      <c r="J22" s="57"/>
      <c r="K22" s="58"/>
      <c r="L22" s="56" t="s">
        <v>21</v>
      </c>
      <c r="M22" s="57"/>
      <c r="N22" s="58"/>
      <c r="O22" s="56" t="s">
        <v>21</v>
      </c>
      <c r="P22" s="57"/>
      <c r="Q22" s="58"/>
      <c r="R22" s="29"/>
      <c r="S22" s="17">
        <f t="shared" si="1"/>
        <v>0</v>
      </c>
      <c r="T22" s="18"/>
    </row>
    <row r="23" spans="2:20" ht="22" customHeight="1" thickBot="1" x14ac:dyDescent="0.25">
      <c r="O23" s="83" t="s">
        <v>30</v>
      </c>
      <c r="S23" s="90" t="s">
        <v>35</v>
      </c>
      <c r="T23" s="90" t="s">
        <v>36</v>
      </c>
    </row>
    <row r="24" spans="2:20" ht="22" customHeight="1" x14ac:dyDescent="0.2">
      <c r="B24" s="2" t="s">
        <v>25</v>
      </c>
      <c r="F24" s="32"/>
      <c r="H24" s="77" t="s">
        <v>28</v>
      </c>
      <c r="I24" s="78"/>
      <c r="J24" s="78"/>
      <c r="K24" s="79"/>
      <c r="L24" s="67">
        <f>S6+S15+S19</f>
        <v>0</v>
      </c>
      <c r="M24" s="68"/>
      <c r="N24" s="73"/>
      <c r="O24" s="85" t="s">
        <v>31</v>
      </c>
      <c r="P24" s="86"/>
      <c r="Q24" s="86"/>
      <c r="R24" s="86"/>
      <c r="S24" s="91">
        <f>L24*8/36</f>
        <v>0</v>
      </c>
      <c r="T24" s="92">
        <f>S24*1.1</f>
        <v>0</v>
      </c>
    </row>
    <row r="25" spans="2:20" ht="22" customHeight="1" x14ac:dyDescent="0.2">
      <c r="B25" s="2" t="s">
        <v>27</v>
      </c>
      <c r="H25" s="74" t="s">
        <v>24</v>
      </c>
      <c r="I25" s="75"/>
      <c r="J25" s="75"/>
      <c r="K25" s="76"/>
      <c r="L25" s="69">
        <f>INT(L24*10%)</f>
        <v>0</v>
      </c>
      <c r="M25" s="70"/>
      <c r="N25" s="73"/>
      <c r="O25" s="87" t="s">
        <v>32</v>
      </c>
      <c r="P25" s="84"/>
      <c r="Q25" s="84"/>
      <c r="R25" s="84"/>
      <c r="S25" s="93">
        <f>L24*12/36</f>
        <v>0</v>
      </c>
      <c r="T25" s="94">
        <f t="shared" ref="T25:T27" si="2">S25*1.1</f>
        <v>0</v>
      </c>
    </row>
    <row r="26" spans="2:20" ht="22" customHeight="1" thickBot="1" x14ac:dyDescent="0.25">
      <c r="H26" s="80" t="s">
        <v>29</v>
      </c>
      <c r="I26" s="81"/>
      <c r="J26" s="81"/>
      <c r="K26" s="82"/>
      <c r="L26" s="71">
        <f>L24+L25</f>
        <v>0</v>
      </c>
      <c r="M26" s="72"/>
      <c r="N26" s="73"/>
      <c r="O26" s="87" t="s">
        <v>33</v>
      </c>
      <c r="P26" s="84"/>
      <c r="Q26" s="84"/>
      <c r="R26" s="84"/>
      <c r="S26" s="93">
        <f>L24*12/36</f>
        <v>0</v>
      </c>
      <c r="T26" s="94">
        <f t="shared" si="2"/>
        <v>0</v>
      </c>
    </row>
    <row r="27" spans="2:20" ht="22" customHeight="1" thickBot="1" x14ac:dyDescent="0.25">
      <c r="O27" s="88" t="s">
        <v>34</v>
      </c>
      <c r="P27" s="89"/>
      <c r="Q27" s="89"/>
      <c r="R27" s="89"/>
      <c r="S27" s="95">
        <f>L24*4/36</f>
        <v>0</v>
      </c>
      <c r="T27" s="96">
        <f t="shared" si="2"/>
        <v>0</v>
      </c>
    </row>
  </sheetData>
  <mergeCells count="83">
    <mergeCell ref="O27:R27"/>
    <mergeCell ref="L24:M24"/>
    <mergeCell ref="L25:M25"/>
    <mergeCell ref="L26:M26"/>
    <mergeCell ref="H24:K24"/>
    <mergeCell ref="H25:K25"/>
    <mergeCell ref="H26:K26"/>
    <mergeCell ref="O24:R24"/>
    <mergeCell ref="O25:R25"/>
    <mergeCell ref="O26:R26"/>
    <mergeCell ref="F21:H21"/>
    <mergeCell ref="I21:K21"/>
    <mergeCell ref="L21:N21"/>
    <mergeCell ref="O21:Q21"/>
    <mergeCell ref="F22:H22"/>
    <mergeCell ref="I22:K22"/>
    <mergeCell ref="L22:N22"/>
    <mergeCell ref="O22:Q22"/>
    <mergeCell ref="B18:E18"/>
    <mergeCell ref="F19:H19"/>
    <mergeCell ref="I19:K19"/>
    <mergeCell ref="L19:N19"/>
    <mergeCell ref="O19:Q19"/>
    <mergeCell ref="F20:H20"/>
    <mergeCell ref="I20:K20"/>
    <mergeCell ref="L20:N20"/>
    <mergeCell ref="O20:Q20"/>
    <mergeCell ref="F16:H16"/>
    <mergeCell ref="I16:K16"/>
    <mergeCell ref="L16:N16"/>
    <mergeCell ref="O16:Q16"/>
    <mergeCell ref="F17:H17"/>
    <mergeCell ref="I17:K17"/>
    <mergeCell ref="L17:N17"/>
    <mergeCell ref="O17:Q17"/>
    <mergeCell ref="F14:H14"/>
    <mergeCell ref="I14:K14"/>
    <mergeCell ref="L14:N14"/>
    <mergeCell ref="O14:Q14"/>
    <mergeCell ref="F15:H15"/>
    <mergeCell ref="I15:K15"/>
    <mergeCell ref="L15:N15"/>
    <mergeCell ref="O15:Q15"/>
    <mergeCell ref="F12:H12"/>
    <mergeCell ref="I12:K12"/>
    <mergeCell ref="L12:N12"/>
    <mergeCell ref="O12:Q12"/>
    <mergeCell ref="F13:H13"/>
    <mergeCell ref="I13:K13"/>
    <mergeCell ref="L13:N13"/>
    <mergeCell ref="O13:Q13"/>
    <mergeCell ref="F10:H10"/>
    <mergeCell ref="I10:K10"/>
    <mergeCell ref="L10:N10"/>
    <mergeCell ref="O10:Q10"/>
    <mergeCell ref="F11:H11"/>
    <mergeCell ref="I11:K11"/>
    <mergeCell ref="L11:N11"/>
    <mergeCell ref="O11:Q11"/>
    <mergeCell ref="F8:H8"/>
    <mergeCell ref="I8:K8"/>
    <mergeCell ref="L8:N8"/>
    <mergeCell ref="O8:Q8"/>
    <mergeCell ref="F9:H9"/>
    <mergeCell ref="I9:K9"/>
    <mergeCell ref="L9:N9"/>
    <mergeCell ref="O9:Q9"/>
    <mergeCell ref="F6:H6"/>
    <mergeCell ref="I6:K6"/>
    <mergeCell ref="L6:N6"/>
    <mergeCell ref="O6:Q6"/>
    <mergeCell ref="F7:H7"/>
    <mergeCell ref="I7:K7"/>
    <mergeCell ref="L7:N7"/>
    <mergeCell ref="O7:Q7"/>
    <mergeCell ref="B3:E5"/>
    <mergeCell ref="F3:Q3"/>
    <mergeCell ref="R3:S5"/>
    <mergeCell ref="T3:T5"/>
    <mergeCell ref="F4:H4"/>
    <mergeCell ref="I4:K4"/>
    <mergeCell ref="L4:N4"/>
    <mergeCell ref="O4:Q4"/>
  </mergeCells>
  <phoneticPr fontId="5"/>
  <pageMargins left="0.39370078740157483" right="0.31496062992125984" top="0.74803149606299213" bottom="0.74803149606299213" header="0.31496062992125984" footer="0.31496062992125984"/>
  <pageSetup paperSize="9" scale="92" orientation="landscape" horizontalDpi="300" verticalDpi="300" r:id="rId1"/>
  <headerFooter>
    <oddHeader>&amp;C&amp;A&amp;R作成日：○○年4月1日
最終更新日：○○年6月13日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E1D6-C881-4BDB-A84D-A5BA0DAF47F4}">
  <sheetPr>
    <pageSetUpPr fitToPage="1"/>
  </sheetPr>
  <dimension ref="A2:T27"/>
  <sheetViews>
    <sheetView view="pageLayout" topLeftCell="A11" zoomScaleNormal="85" zoomScaleSheetLayoutView="100" workbookViewId="0">
      <selection activeCell="S24" sqref="S24:T27"/>
    </sheetView>
  </sheetViews>
  <sheetFormatPr defaultColWidth="9" defaultRowHeight="12" x14ac:dyDescent="0.2"/>
  <cols>
    <col min="1" max="1" width="1.6328125" style="21" customWidth="1"/>
    <col min="2" max="4" width="4.6328125" style="2" customWidth="1"/>
    <col min="5" max="5" width="26.453125" style="2" customWidth="1"/>
    <col min="6" max="6" width="5.08984375" style="2" bestFit="1" customWidth="1"/>
    <col min="7" max="7" width="9.54296875" style="2" customWidth="1"/>
    <col min="8" max="8" width="3" style="2" bestFit="1" customWidth="1"/>
    <col min="9" max="9" width="5.08984375" style="2" bestFit="1" customWidth="1"/>
    <col min="10" max="10" width="9.54296875" style="2" customWidth="1"/>
    <col min="11" max="11" width="3" style="2" bestFit="1" customWidth="1"/>
    <col min="12" max="12" width="5.08984375" style="2" bestFit="1" customWidth="1"/>
    <col min="13" max="13" width="9.54296875" style="2" customWidth="1"/>
    <col min="14" max="14" width="3" style="2" bestFit="1" customWidth="1"/>
    <col min="15" max="15" width="5.08984375" style="2" bestFit="1" customWidth="1"/>
    <col min="16" max="16" width="9.54296875" style="2" customWidth="1"/>
    <col min="17" max="17" width="3" style="2" customWidth="1"/>
    <col min="18" max="18" width="3.6328125" style="2" bestFit="1" customWidth="1"/>
    <col min="19" max="19" width="15.6328125" style="2" customWidth="1"/>
    <col min="20" max="20" width="21.6328125" style="2" customWidth="1"/>
    <col min="21" max="21" width="1.6328125" style="2" customWidth="1"/>
    <col min="22" max="256" width="9" style="2"/>
    <col min="257" max="257" width="1.6328125" style="2" customWidth="1"/>
    <col min="258" max="260" width="4.6328125" style="2" customWidth="1"/>
    <col min="261" max="261" width="26.453125" style="2" customWidth="1"/>
    <col min="262" max="262" width="5.08984375" style="2" bestFit="1" customWidth="1"/>
    <col min="263" max="263" width="9.90625" style="2" bestFit="1" customWidth="1"/>
    <col min="264" max="264" width="3" style="2" bestFit="1" customWidth="1"/>
    <col min="265" max="265" width="5.08984375" style="2" bestFit="1" customWidth="1"/>
    <col min="266" max="266" width="8.6328125" style="2" customWidth="1"/>
    <col min="267" max="267" width="3" style="2" bestFit="1" customWidth="1"/>
    <col min="268" max="268" width="5.08984375" style="2" bestFit="1" customWidth="1"/>
    <col min="269" max="269" width="8.6328125" style="2" customWidth="1"/>
    <col min="270" max="270" width="3" style="2" bestFit="1" customWidth="1"/>
    <col min="271" max="271" width="5.08984375" style="2" bestFit="1" customWidth="1"/>
    <col min="272" max="272" width="8.6328125" style="2" customWidth="1"/>
    <col min="273" max="273" width="3" style="2" bestFit="1" customWidth="1"/>
    <col min="274" max="274" width="3.6328125" style="2" bestFit="1" customWidth="1"/>
    <col min="275" max="275" width="15.6328125" style="2" customWidth="1"/>
    <col min="276" max="276" width="21.6328125" style="2" customWidth="1"/>
    <col min="277" max="277" width="1.6328125" style="2" customWidth="1"/>
    <col min="278" max="512" width="9" style="2"/>
    <col min="513" max="513" width="1.6328125" style="2" customWidth="1"/>
    <col min="514" max="516" width="4.6328125" style="2" customWidth="1"/>
    <col min="517" max="517" width="26.453125" style="2" customWidth="1"/>
    <col min="518" max="518" width="5.08984375" style="2" bestFit="1" customWidth="1"/>
    <col min="519" max="519" width="9.90625" style="2" bestFit="1" customWidth="1"/>
    <col min="520" max="520" width="3" style="2" bestFit="1" customWidth="1"/>
    <col min="521" max="521" width="5.08984375" style="2" bestFit="1" customWidth="1"/>
    <col min="522" max="522" width="8.6328125" style="2" customWidth="1"/>
    <col min="523" max="523" width="3" style="2" bestFit="1" customWidth="1"/>
    <col min="524" max="524" width="5.08984375" style="2" bestFit="1" customWidth="1"/>
    <col min="525" max="525" width="8.6328125" style="2" customWidth="1"/>
    <col min="526" max="526" width="3" style="2" bestFit="1" customWidth="1"/>
    <col min="527" max="527" width="5.08984375" style="2" bestFit="1" customWidth="1"/>
    <col min="528" max="528" width="8.6328125" style="2" customWidth="1"/>
    <col min="529" max="529" width="3" style="2" bestFit="1" customWidth="1"/>
    <col min="530" max="530" width="3.6328125" style="2" bestFit="1" customWidth="1"/>
    <col min="531" max="531" width="15.6328125" style="2" customWidth="1"/>
    <col min="532" max="532" width="21.6328125" style="2" customWidth="1"/>
    <col min="533" max="533" width="1.6328125" style="2" customWidth="1"/>
    <col min="534" max="768" width="9" style="2"/>
    <col min="769" max="769" width="1.6328125" style="2" customWidth="1"/>
    <col min="770" max="772" width="4.6328125" style="2" customWidth="1"/>
    <col min="773" max="773" width="26.453125" style="2" customWidth="1"/>
    <col min="774" max="774" width="5.08984375" style="2" bestFit="1" customWidth="1"/>
    <col min="775" max="775" width="9.90625" style="2" bestFit="1" customWidth="1"/>
    <col min="776" max="776" width="3" style="2" bestFit="1" customWidth="1"/>
    <col min="777" max="777" width="5.08984375" style="2" bestFit="1" customWidth="1"/>
    <col min="778" max="778" width="8.6328125" style="2" customWidth="1"/>
    <col min="779" max="779" width="3" style="2" bestFit="1" customWidth="1"/>
    <col min="780" max="780" width="5.08984375" style="2" bestFit="1" customWidth="1"/>
    <col min="781" max="781" width="8.6328125" style="2" customWidth="1"/>
    <col min="782" max="782" width="3" style="2" bestFit="1" customWidth="1"/>
    <col min="783" max="783" width="5.08984375" style="2" bestFit="1" customWidth="1"/>
    <col min="784" max="784" width="8.6328125" style="2" customWidth="1"/>
    <col min="785" max="785" width="3" style="2" bestFit="1" customWidth="1"/>
    <col min="786" max="786" width="3.6328125" style="2" bestFit="1" customWidth="1"/>
    <col min="787" max="787" width="15.6328125" style="2" customWidth="1"/>
    <col min="788" max="788" width="21.6328125" style="2" customWidth="1"/>
    <col min="789" max="789" width="1.6328125" style="2" customWidth="1"/>
    <col min="790" max="1024" width="9" style="2"/>
    <col min="1025" max="1025" width="1.6328125" style="2" customWidth="1"/>
    <col min="1026" max="1028" width="4.6328125" style="2" customWidth="1"/>
    <col min="1029" max="1029" width="26.453125" style="2" customWidth="1"/>
    <col min="1030" max="1030" width="5.08984375" style="2" bestFit="1" customWidth="1"/>
    <col min="1031" max="1031" width="9.90625" style="2" bestFit="1" customWidth="1"/>
    <col min="1032" max="1032" width="3" style="2" bestFit="1" customWidth="1"/>
    <col min="1033" max="1033" width="5.08984375" style="2" bestFit="1" customWidth="1"/>
    <col min="1034" max="1034" width="8.6328125" style="2" customWidth="1"/>
    <col min="1035" max="1035" width="3" style="2" bestFit="1" customWidth="1"/>
    <col min="1036" max="1036" width="5.08984375" style="2" bestFit="1" customWidth="1"/>
    <col min="1037" max="1037" width="8.6328125" style="2" customWidth="1"/>
    <col min="1038" max="1038" width="3" style="2" bestFit="1" customWidth="1"/>
    <col min="1039" max="1039" width="5.08984375" style="2" bestFit="1" customWidth="1"/>
    <col min="1040" max="1040" width="8.6328125" style="2" customWidth="1"/>
    <col min="1041" max="1041" width="3" style="2" bestFit="1" customWidth="1"/>
    <col min="1042" max="1042" width="3.6328125" style="2" bestFit="1" customWidth="1"/>
    <col min="1043" max="1043" width="15.6328125" style="2" customWidth="1"/>
    <col min="1044" max="1044" width="21.6328125" style="2" customWidth="1"/>
    <col min="1045" max="1045" width="1.6328125" style="2" customWidth="1"/>
    <col min="1046" max="1280" width="9" style="2"/>
    <col min="1281" max="1281" width="1.6328125" style="2" customWidth="1"/>
    <col min="1282" max="1284" width="4.6328125" style="2" customWidth="1"/>
    <col min="1285" max="1285" width="26.453125" style="2" customWidth="1"/>
    <col min="1286" max="1286" width="5.08984375" style="2" bestFit="1" customWidth="1"/>
    <col min="1287" max="1287" width="9.90625" style="2" bestFit="1" customWidth="1"/>
    <col min="1288" max="1288" width="3" style="2" bestFit="1" customWidth="1"/>
    <col min="1289" max="1289" width="5.08984375" style="2" bestFit="1" customWidth="1"/>
    <col min="1290" max="1290" width="8.6328125" style="2" customWidth="1"/>
    <col min="1291" max="1291" width="3" style="2" bestFit="1" customWidth="1"/>
    <col min="1292" max="1292" width="5.08984375" style="2" bestFit="1" customWidth="1"/>
    <col min="1293" max="1293" width="8.6328125" style="2" customWidth="1"/>
    <col min="1294" max="1294" width="3" style="2" bestFit="1" customWidth="1"/>
    <col min="1295" max="1295" width="5.08984375" style="2" bestFit="1" customWidth="1"/>
    <col min="1296" max="1296" width="8.6328125" style="2" customWidth="1"/>
    <col min="1297" max="1297" width="3" style="2" bestFit="1" customWidth="1"/>
    <col min="1298" max="1298" width="3.6328125" style="2" bestFit="1" customWidth="1"/>
    <col min="1299" max="1299" width="15.6328125" style="2" customWidth="1"/>
    <col min="1300" max="1300" width="21.6328125" style="2" customWidth="1"/>
    <col min="1301" max="1301" width="1.6328125" style="2" customWidth="1"/>
    <col min="1302" max="1536" width="9" style="2"/>
    <col min="1537" max="1537" width="1.6328125" style="2" customWidth="1"/>
    <col min="1538" max="1540" width="4.6328125" style="2" customWidth="1"/>
    <col min="1541" max="1541" width="26.453125" style="2" customWidth="1"/>
    <col min="1542" max="1542" width="5.08984375" style="2" bestFit="1" customWidth="1"/>
    <col min="1543" max="1543" width="9.90625" style="2" bestFit="1" customWidth="1"/>
    <col min="1544" max="1544" width="3" style="2" bestFit="1" customWidth="1"/>
    <col min="1545" max="1545" width="5.08984375" style="2" bestFit="1" customWidth="1"/>
    <col min="1546" max="1546" width="8.6328125" style="2" customWidth="1"/>
    <col min="1547" max="1547" width="3" style="2" bestFit="1" customWidth="1"/>
    <col min="1548" max="1548" width="5.08984375" style="2" bestFit="1" customWidth="1"/>
    <col min="1549" max="1549" width="8.6328125" style="2" customWidth="1"/>
    <col min="1550" max="1550" width="3" style="2" bestFit="1" customWidth="1"/>
    <col min="1551" max="1551" width="5.08984375" style="2" bestFit="1" customWidth="1"/>
    <col min="1552" max="1552" width="8.6328125" style="2" customWidth="1"/>
    <col min="1553" max="1553" width="3" style="2" bestFit="1" customWidth="1"/>
    <col min="1554" max="1554" width="3.6328125" style="2" bestFit="1" customWidth="1"/>
    <col min="1555" max="1555" width="15.6328125" style="2" customWidth="1"/>
    <col min="1556" max="1556" width="21.6328125" style="2" customWidth="1"/>
    <col min="1557" max="1557" width="1.6328125" style="2" customWidth="1"/>
    <col min="1558" max="1792" width="9" style="2"/>
    <col min="1793" max="1793" width="1.6328125" style="2" customWidth="1"/>
    <col min="1794" max="1796" width="4.6328125" style="2" customWidth="1"/>
    <col min="1797" max="1797" width="26.453125" style="2" customWidth="1"/>
    <col min="1798" max="1798" width="5.08984375" style="2" bestFit="1" customWidth="1"/>
    <col min="1799" max="1799" width="9.90625" style="2" bestFit="1" customWidth="1"/>
    <col min="1800" max="1800" width="3" style="2" bestFit="1" customWidth="1"/>
    <col min="1801" max="1801" width="5.08984375" style="2" bestFit="1" customWidth="1"/>
    <col min="1802" max="1802" width="8.6328125" style="2" customWidth="1"/>
    <col min="1803" max="1803" width="3" style="2" bestFit="1" customWidth="1"/>
    <col min="1804" max="1804" width="5.08984375" style="2" bestFit="1" customWidth="1"/>
    <col min="1805" max="1805" width="8.6328125" style="2" customWidth="1"/>
    <col min="1806" max="1806" width="3" style="2" bestFit="1" customWidth="1"/>
    <col min="1807" max="1807" width="5.08984375" style="2" bestFit="1" customWidth="1"/>
    <col min="1808" max="1808" width="8.6328125" style="2" customWidth="1"/>
    <col min="1809" max="1809" width="3" style="2" bestFit="1" customWidth="1"/>
    <col min="1810" max="1810" width="3.6328125" style="2" bestFit="1" customWidth="1"/>
    <col min="1811" max="1811" width="15.6328125" style="2" customWidth="1"/>
    <col min="1812" max="1812" width="21.6328125" style="2" customWidth="1"/>
    <col min="1813" max="1813" width="1.6328125" style="2" customWidth="1"/>
    <col min="1814" max="2048" width="9" style="2"/>
    <col min="2049" max="2049" width="1.6328125" style="2" customWidth="1"/>
    <col min="2050" max="2052" width="4.6328125" style="2" customWidth="1"/>
    <col min="2053" max="2053" width="26.453125" style="2" customWidth="1"/>
    <col min="2054" max="2054" width="5.08984375" style="2" bestFit="1" customWidth="1"/>
    <col min="2055" max="2055" width="9.90625" style="2" bestFit="1" customWidth="1"/>
    <col min="2056" max="2056" width="3" style="2" bestFit="1" customWidth="1"/>
    <col min="2057" max="2057" width="5.08984375" style="2" bestFit="1" customWidth="1"/>
    <col min="2058" max="2058" width="8.6328125" style="2" customWidth="1"/>
    <col min="2059" max="2059" width="3" style="2" bestFit="1" customWidth="1"/>
    <col min="2060" max="2060" width="5.08984375" style="2" bestFit="1" customWidth="1"/>
    <col min="2061" max="2061" width="8.6328125" style="2" customWidth="1"/>
    <col min="2062" max="2062" width="3" style="2" bestFit="1" customWidth="1"/>
    <col min="2063" max="2063" width="5.08984375" style="2" bestFit="1" customWidth="1"/>
    <col min="2064" max="2064" width="8.6328125" style="2" customWidth="1"/>
    <col min="2065" max="2065" width="3" style="2" bestFit="1" customWidth="1"/>
    <col min="2066" max="2066" width="3.6328125" style="2" bestFit="1" customWidth="1"/>
    <col min="2067" max="2067" width="15.6328125" style="2" customWidth="1"/>
    <col min="2068" max="2068" width="21.6328125" style="2" customWidth="1"/>
    <col min="2069" max="2069" width="1.6328125" style="2" customWidth="1"/>
    <col min="2070" max="2304" width="9" style="2"/>
    <col min="2305" max="2305" width="1.6328125" style="2" customWidth="1"/>
    <col min="2306" max="2308" width="4.6328125" style="2" customWidth="1"/>
    <col min="2309" max="2309" width="26.453125" style="2" customWidth="1"/>
    <col min="2310" max="2310" width="5.08984375" style="2" bestFit="1" customWidth="1"/>
    <col min="2311" max="2311" width="9.90625" style="2" bestFit="1" customWidth="1"/>
    <col min="2312" max="2312" width="3" style="2" bestFit="1" customWidth="1"/>
    <col min="2313" max="2313" width="5.08984375" style="2" bestFit="1" customWidth="1"/>
    <col min="2314" max="2314" width="8.6328125" style="2" customWidth="1"/>
    <col min="2315" max="2315" width="3" style="2" bestFit="1" customWidth="1"/>
    <col min="2316" max="2316" width="5.08984375" style="2" bestFit="1" customWidth="1"/>
    <col min="2317" max="2317" width="8.6328125" style="2" customWidth="1"/>
    <col min="2318" max="2318" width="3" style="2" bestFit="1" customWidth="1"/>
    <col min="2319" max="2319" width="5.08984375" style="2" bestFit="1" customWidth="1"/>
    <col min="2320" max="2320" width="8.6328125" style="2" customWidth="1"/>
    <col min="2321" max="2321" width="3" style="2" bestFit="1" customWidth="1"/>
    <col min="2322" max="2322" width="3.6328125" style="2" bestFit="1" customWidth="1"/>
    <col min="2323" max="2323" width="15.6328125" style="2" customWidth="1"/>
    <col min="2324" max="2324" width="21.6328125" style="2" customWidth="1"/>
    <col min="2325" max="2325" width="1.6328125" style="2" customWidth="1"/>
    <col min="2326" max="2560" width="9" style="2"/>
    <col min="2561" max="2561" width="1.6328125" style="2" customWidth="1"/>
    <col min="2562" max="2564" width="4.6328125" style="2" customWidth="1"/>
    <col min="2565" max="2565" width="26.453125" style="2" customWidth="1"/>
    <col min="2566" max="2566" width="5.08984375" style="2" bestFit="1" customWidth="1"/>
    <col min="2567" max="2567" width="9.90625" style="2" bestFit="1" customWidth="1"/>
    <col min="2568" max="2568" width="3" style="2" bestFit="1" customWidth="1"/>
    <col min="2569" max="2569" width="5.08984375" style="2" bestFit="1" customWidth="1"/>
    <col min="2570" max="2570" width="8.6328125" style="2" customWidth="1"/>
    <col min="2571" max="2571" width="3" style="2" bestFit="1" customWidth="1"/>
    <col min="2572" max="2572" width="5.08984375" style="2" bestFit="1" customWidth="1"/>
    <col min="2573" max="2573" width="8.6328125" style="2" customWidth="1"/>
    <col min="2574" max="2574" width="3" style="2" bestFit="1" customWidth="1"/>
    <col min="2575" max="2575" width="5.08984375" style="2" bestFit="1" customWidth="1"/>
    <col min="2576" max="2576" width="8.6328125" style="2" customWidth="1"/>
    <col min="2577" max="2577" width="3" style="2" bestFit="1" customWidth="1"/>
    <col min="2578" max="2578" width="3.6328125" style="2" bestFit="1" customWidth="1"/>
    <col min="2579" max="2579" width="15.6328125" style="2" customWidth="1"/>
    <col min="2580" max="2580" width="21.6328125" style="2" customWidth="1"/>
    <col min="2581" max="2581" width="1.6328125" style="2" customWidth="1"/>
    <col min="2582" max="2816" width="9" style="2"/>
    <col min="2817" max="2817" width="1.6328125" style="2" customWidth="1"/>
    <col min="2818" max="2820" width="4.6328125" style="2" customWidth="1"/>
    <col min="2821" max="2821" width="26.453125" style="2" customWidth="1"/>
    <col min="2822" max="2822" width="5.08984375" style="2" bestFit="1" customWidth="1"/>
    <col min="2823" max="2823" width="9.90625" style="2" bestFit="1" customWidth="1"/>
    <col min="2824" max="2824" width="3" style="2" bestFit="1" customWidth="1"/>
    <col min="2825" max="2825" width="5.08984375" style="2" bestFit="1" customWidth="1"/>
    <col min="2826" max="2826" width="8.6328125" style="2" customWidth="1"/>
    <col min="2827" max="2827" width="3" style="2" bestFit="1" customWidth="1"/>
    <col min="2828" max="2828" width="5.08984375" style="2" bestFit="1" customWidth="1"/>
    <col min="2829" max="2829" width="8.6328125" style="2" customWidth="1"/>
    <col min="2830" max="2830" width="3" style="2" bestFit="1" customWidth="1"/>
    <col min="2831" max="2831" width="5.08984375" style="2" bestFit="1" customWidth="1"/>
    <col min="2832" max="2832" width="8.6328125" style="2" customWidth="1"/>
    <col min="2833" max="2833" width="3" style="2" bestFit="1" customWidth="1"/>
    <col min="2834" max="2834" width="3.6328125" style="2" bestFit="1" customWidth="1"/>
    <col min="2835" max="2835" width="15.6328125" style="2" customWidth="1"/>
    <col min="2836" max="2836" width="21.6328125" style="2" customWidth="1"/>
    <col min="2837" max="2837" width="1.6328125" style="2" customWidth="1"/>
    <col min="2838" max="3072" width="9" style="2"/>
    <col min="3073" max="3073" width="1.6328125" style="2" customWidth="1"/>
    <col min="3074" max="3076" width="4.6328125" style="2" customWidth="1"/>
    <col min="3077" max="3077" width="26.453125" style="2" customWidth="1"/>
    <col min="3078" max="3078" width="5.08984375" style="2" bestFit="1" customWidth="1"/>
    <col min="3079" max="3079" width="9.90625" style="2" bestFit="1" customWidth="1"/>
    <col min="3080" max="3080" width="3" style="2" bestFit="1" customWidth="1"/>
    <col min="3081" max="3081" width="5.08984375" style="2" bestFit="1" customWidth="1"/>
    <col min="3082" max="3082" width="8.6328125" style="2" customWidth="1"/>
    <col min="3083" max="3083" width="3" style="2" bestFit="1" customWidth="1"/>
    <col min="3084" max="3084" width="5.08984375" style="2" bestFit="1" customWidth="1"/>
    <col min="3085" max="3085" width="8.6328125" style="2" customWidth="1"/>
    <col min="3086" max="3086" width="3" style="2" bestFit="1" customWidth="1"/>
    <col min="3087" max="3087" width="5.08984375" style="2" bestFit="1" customWidth="1"/>
    <col min="3088" max="3088" width="8.6328125" style="2" customWidth="1"/>
    <col min="3089" max="3089" width="3" style="2" bestFit="1" customWidth="1"/>
    <col min="3090" max="3090" width="3.6328125" style="2" bestFit="1" customWidth="1"/>
    <col min="3091" max="3091" width="15.6328125" style="2" customWidth="1"/>
    <col min="3092" max="3092" width="21.6328125" style="2" customWidth="1"/>
    <col min="3093" max="3093" width="1.6328125" style="2" customWidth="1"/>
    <col min="3094" max="3328" width="9" style="2"/>
    <col min="3329" max="3329" width="1.6328125" style="2" customWidth="1"/>
    <col min="3330" max="3332" width="4.6328125" style="2" customWidth="1"/>
    <col min="3333" max="3333" width="26.453125" style="2" customWidth="1"/>
    <col min="3334" max="3334" width="5.08984375" style="2" bestFit="1" customWidth="1"/>
    <col min="3335" max="3335" width="9.90625" style="2" bestFit="1" customWidth="1"/>
    <col min="3336" max="3336" width="3" style="2" bestFit="1" customWidth="1"/>
    <col min="3337" max="3337" width="5.08984375" style="2" bestFit="1" customWidth="1"/>
    <col min="3338" max="3338" width="8.6328125" style="2" customWidth="1"/>
    <col min="3339" max="3339" width="3" style="2" bestFit="1" customWidth="1"/>
    <col min="3340" max="3340" width="5.08984375" style="2" bestFit="1" customWidth="1"/>
    <col min="3341" max="3341" width="8.6328125" style="2" customWidth="1"/>
    <col min="3342" max="3342" width="3" style="2" bestFit="1" customWidth="1"/>
    <col min="3343" max="3343" width="5.08984375" style="2" bestFit="1" customWidth="1"/>
    <col min="3344" max="3344" width="8.6328125" style="2" customWidth="1"/>
    <col min="3345" max="3345" width="3" style="2" bestFit="1" customWidth="1"/>
    <col min="3346" max="3346" width="3.6328125" style="2" bestFit="1" customWidth="1"/>
    <col min="3347" max="3347" width="15.6328125" style="2" customWidth="1"/>
    <col min="3348" max="3348" width="21.6328125" style="2" customWidth="1"/>
    <col min="3349" max="3349" width="1.6328125" style="2" customWidth="1"/>
    <col min="3350" max="3584" width="9" style="2"/>
    <col min="3585" max="3585" width="1.6328125" style="2" customWidth="1"/>
    <col min="3586" max="3588" width="4.6328125" style="2" customWidth="1"/>
    <col min="3589" max="3589" width="26.453125" style="2" customWidth="1"/>
    <col min="3590" max="3590" width="5.08984375" style="2" bestFit="1" customWidth="1"/>
    <col min="3591" max="3591" width="9.90625" style="2" bestFit="1" customWidth="1"/>
    <col min="3592" max="3592" width="3" style="2" bestFit="1" customWidth="1"/>
    <col min="3593" max="3593" width="5.08984375" style="2" bestFit="1" customWidth="1"/>
    <col min="3594" max="3594" width="8.6328125" style="2" customWidth="1"/>
    <col min="3595" max="3595" width="3" style="2" bestFit="1" customWidth="1"/>
    <col min="3596" max="3596" width="5.08984375" style="2" bestFit="1" customWidth="1"/>
    <col min="3597" max="3597" width="8.6328125" style="2" customWidth="1"/>
    <col min="3598" max="3598" width="3" style="2" bestFit="1" customWidth="1"/>
    <col min="3599" max="3599" width="5.08984375" style="2" bestFit="1" customWidth="1"/>
    <col min="3600" max="3600" width="8.6328125" style="2" customWidth="1"/>
    <col min="3601" max="3601" width="3" style="2" bestFit="1" customWidth="1"/>
    <col min="3602" max="3602" width="3.6328125" style="2" bestFit="1" customWidth="1"/>
    <col min="3603" max="3603" width="15.6328125" style="2" customWidth="1"/>
    <col min="3604" max="3604" width="21.6328125" style="2" customWidth="1"/>
    <col min="3605" max="3605" width="1.6328125" style="2" customWidth="1"/>
    <col min="3606" max="3840" width="9" style="2"/>
    <col min="3841" max="3841" width="1.6328125" style="2" customWidth="1"/>
    <col min="3842" max="3844" width="4.6328125" style="2" customWidth="1"/>
    <col min="3845" max="3845" width="26.453125" style="2" customWidth="1"/>
    <col min="3846" max="3846" width="5.08984375" style="2" bestFit="1" customWidth="1"/>
    <col min="3847" max="3847" width="9.90625" style="2" bestFit="1" customWidth="1"/>
    <col min="3848" max="3848" width="3" style="2" bestFit="1" customWidth="1"/>
    <col min="3849" max="3849" width="5.08984375" style="2" bestFit="1" customWidth="1"/>
    <col min="3850" max="3850" width="8.6328125" style="2" customWidth="1"/>
    <col min="3851" max="3851" width="3" style="2" bestFit="1" customWidth="1"/>
    <col min="3852" max="3852" width="5.08984375" style="2" bestFit="1" customWidth="1"/>
    <col min="3853" max="3853" width="8.6328125" style="2" customWidth="1"/>
    <col min="3854" max="3854" width="3" style="2" bestFit="1" customWidth="1"/>
    <col min="3855" max="3855" width="5.08984375" style="2" bestFit="1" customWidth="1"/>
    <col min="3856" max="3856" width="8.6328125" style="2" customWidth="1"/>
    <col min="3857" max="3857" width="3" style="2" bestFit="1" customWidth="1"/>
    <col min="3858" max="3858" width="3.6328125" style="2" bestFit="1" customWidth="1"/>
    <col min="3859" max="3859" width="15.6328125" style="2" customWidth="1"/>
    <col min="3860" max="3860" width="21.6328125" style="2" customWidth="1"/>
    <col min="3861" max="3861" width="1.6328125" style="2" customWidth="1"/>
    <col min="3862" max="4096" width="9" style="2"/>
    <col min="4097" max="4097" width="1.6328125" style="2" customWidth="1"/>
    <col min="4098" max="4100" width="4.6328125" style="2" customWidth="1"/>
    <col min="4101" max="4101" width="26.453125" style="2" customWidth="1"/>
    <col min="4102" max="4102" width="5.08984375" style="2" bestFit="1" customWidth="1"/>
    <col min="4103" max="4103" width="9.90625" style="2" bestFit="1" customWidth="1"/>
    <col min="4104" max="4104" width="3" style="2" bestFit="1" customWidth="1"/>
    <col min="4105" max="4105" width="5.08984375" style="2" bestFit="1" customWidth="1"/>
    <col min="4106" max="4106" width="8.6328125" style="2" customWidth="1"/>
    <col min="4107" max="4107" width="3" style="2" bestFit="1" customWidth="1"/>
    <col min="4108" max="4108" width="5.08984375" style="2" bestFit="1" customWidth="1"/>
    <col min="4109" max="4109" width="8.6328125" style="2" customWidth="1"/>
    <col min="4110" max="4110" width="3" style="2" bestFit="1" customWidth="1"/>
    <col min="4111" max="4111" width="5.08984375" style="2" bestFit="1" customWidth="1"/>
    <col min="4112" max="4112" width="8.6328125" style="2" customWidth="1"/>
    <col min="4113" max="4113" width="3" style="2" bestFit="1" customWidth="1"/>
    <col min="4114" max="4114" width="3.6328125" style="2" bestFit="1" customWidth="1"/>
    <col min="4115" max="4115" width="15.6328125" style="2" customWidth="1"/>
    <col min="4116" max="4116" width="21.6328125" style="2" customWidth="1"/>
    <col min="4117" max="4117" width="1.6328125" style="2" customWidth="1"/>
    <col min="4118" max="4352" width="9" style="2"/>
    <col min="4353" max="4353" width="1.6328125" style="2" customWidth="1"/>
    <col min="4354" max="4356" width="4.6328125" style="2" customWidth="1"/>
    <col min="4357" max="4357" width="26.453125" style="2" customWidth="1"/>
    <col min="4358" max="4358" width="5.08984375" style="2" bestFit="1" customWidth="1"/>
    <col min="4359" max="4359" width="9.90625" style="2" bestFit="1" customWidth="1"/>
    <col min="4360" max="4360" width="3" style="2" bestFit="1" customWidth="1"/>
    <col min="4361" max="4361" width="5.08984375" style="2" bestFit="1" customWidth="1"/>
    <col min="4362" max="4362" width="8.6328125" style="2" customWidth="1"/>
    <col min="4363" max="4363" width="3" style="2" bestFit="1" customWidth="1"/>
    <col min="4364" max="4364" width="5.08984375" style="2" bestFit="1" customWidth="1"/>
    <col min="4365" max="4365" width="8.6328125" style="2" customWidth="1"/>
    <col min="4366" max="4366" width="3" style="2" bestFit="1" customWidth="1"/>
    <col min="4367" max="4367" width="5.08984375" style="2" bestFit="1" customWidth="1"/>
    <col min="4368" max="4368" width="8.6328125" style="2" customWidth="1"/>
    <col min="4369" max="4369" width="3" style="2" bestFit="1" customWidth="1"/>
    <col min="4370" max="4370" width="3.6328125" style="2" bestFit="1" customWidth="1"/>
    <col min="4371" max="4371" width="15.6328125" style="2" customWidth="1"/>
    <col min="4372" max="4372" width="21.6328125" style="2" customWidth="1"/>
    <col min="4373" max="4373" width="1.6328125" style="2" customWidth="1"/>
    <col min="4374" max="4608" width="9" style="2"/>
    <col min="4609" max="4609" width="1.6328125" style="2" customWidth="1"/>
    <col min="4610" max="4612" width="4.6328125" style="2" customWidth="1"/>
    <col min="4613" max="4613" width="26.453125" style="2" customWidth="1"/>
    <col min="4614" max="4614" width="5.08984375" style="2" bestFit="1" customWidth="1"/>
    <col min="4615" max="4615" width="9.90625" style="2" bestFit="1" customWidth="1"/>
    <col min="4616" max="4616" width="3" style="2" bestFit="1" customWidth="1"/>
    <col min="4617" max="4617" width="5.08984375" style="2" bestFit="1" customWidth="1"/>
    <col min="4618" max="4618" width="8.6328125" style="2" customWidth="1"/>
    <col min="4619" max="4619" width="3" style="2" bestFit="1" customWidth="1"/>
    <col min="4620" max="4620" width="5.08984375" style="2" bestFit="1" customWidth="1"/>
    <col min="4621" max="4621" width="8.6328125" style="2" customWidth="1"/>
    <col min="4622" max="4622" width="3" style="2" bestFit="1" customWidth="1"/>
    <col min="4623" max="4623" width="5.08984375" style="2" bestFit="1" customWidth="1"/>
    <col min="4624" max="4624" width="8.6328125" style="2" customWidth="1"/>
    <col min="4625" max="4625" width="3" style="2" bestFit="1" customWidth="1"/>
    <col min="4626" max="4626" width="3.6328125" style="2" bestFit="1" customWidth="1"/>
    <col min="4627" max="4627" width="15.6328125" style="2" customWidth="1"/>
    <col min="4628" max="4628" width="21.6328125" style="2" customWidth="1"/>
    <col min="4629" max="4629" width="1.6328125" style="2" customWidth="1"/>
    <col min="4630" max="4864" width="9" style="2"/>
    <col min="4865" max="4865" width="1.6328125" style="2" customWidth="1"/>
    <col min="4866" max="4868" width="4.6328125" style="2" customWidth="1"/>
    <col min="4869" max="4869" width="26.453125" style="2" customWidth="1"/>
    <col min="4870" max="4870" width="5.08984375" style="2" bestFit="1" customWidth="1"/>
    <col min="4871" max="4871" width="9.90625" style="2" bestFit="1" customWidth="1"/>
    <col min="4872" max="4872" width="3" style="2" bestFit="1" customWidth="1"/>
    <col min="4873" max="4873" width="5.08984375" style="2" bestFit="1" customWidth="1"/>
    <col min="4874" max="4874" width="8.6328125" style="2" customWidth="1"/>
    <col min="4875" max="4875" width="3" style="2" bestFit="1" customWidth="1"/>
    <col min="4876" max="4876" width="5.08984375" style="2" bestFit="1" customWidth="1"/>
    <col min="4877" max="4877" width="8.6328125" style="2" customWidth="1"/>
    <col min="4878" max="4878" width="3" style="2" bestFit="1" customWidth="1"/>
    <col min="4879" max="4879" width="5.08984375" style="2" bestFit="1" customWidth="1"/>
    <col min="4880" max="4880" width="8.6328125" style="2" customWidth="1"/>
    <col min="4881" max="4881" width="3" style="2" bestFit="1" customWidth="1"/>
    <col min="4882" max="4882" width="3.6328125" style="2" bestFit="1" customWidth="1"/>
    <col min="4883" max="4883" width="15.6328125" style="2" customWidth="1"/>
    <col min="4884" max="4884" width="21.6328125" style="2" customWidth="1"/>
    <col min="4885" max="4885" width="1.6328125" style="2" customWidth="1"/>
    <col min="4886" max="5120" width="9" style="2"/>
    <col min="5121" max="5121" width="1.6328125" style="2" customWidth="1"/>
    <col min="5122" max="5124" width="4.6328125" style="2" customWidth="1"/>
    <col min="5125" max="5125" width="26.453125" style="2" customWidth="1"/>
    <col min="5126" max="5126" width="5.08984375" style="2" bestFit="1" customWidth="1"/>
    <col min="5127" max="5127" width="9.90625" style="2" bestFit="1" customWidth="1"/>
    <col min="5128" max="5128" width="3" style="2" bestFit="1" customWidth="1"/>
    <col min="5129" max="5129" width="5.08984375" style="2" bestFit="1" customWidth="1"/>
    <col min="5130" max="5130" width="8.6328125" style="2" customWidth="1"/>
    <col min="5131" max="5131" width="3" style="2" bestFit="1" customWidth="1"/>
    <col min="5132" max="5132" width="5.08984375" style="2" bestFit="1" customWidth="1"/>
    <col min="5133" max="5133" width="8.6328125" style="2" customWidth="1"/>
    <col min="5134" max="5134" width="3" style="2" bestFit="1" customWidth="1"/>
    <col min="5135" max="5135" width="5.08984375" style="2" bestFit="1" customWidth="1"/>
    <col min="5136" max="5136" width="8.6328125" style="2" customWidth="1"/>
    <col min="5137" max="5137" width="3" style="2" bestFit="1" customWidth="1"/>
    <col min="5138" max="5138" width="3.6328125" style="2" bestFit="1" customWidth="1"/>
    <col min="5139" max="5139" width="15.6328125" style="2" customWidth="1"/>
    <col min="5140" max="5140" width="21.6328125" style="2" customWidth="1"/>
    <col min="5141" max="5141" width="1.6328125" style="2" customWidth="1"/>
    <col min="5142" max="5376" width="9" style="2"/>
    <col min="5377" max="5377" width="1.6328125" style="2" customWidth="1"/>
    <col min="5378" max="5380" width="4.6328125" style="2" customWidth="1"/>
    <col min="5381" max="5381" width="26.453125" style="2" customWidth="1"/>
    <col min="5382" max="5382" width="5.08984375" style="2" bestFit="1" customWidth="1"/>
    <col min="5383" max="5383" width="9.90625" style="2" bestFit="1" customWidth="1"/>
    <col min="5384" max="5384" width="3" style="2" bestFit="1" customWidth="1"/>
    <col min="5385" max="5385" width="5.08984375" style="2" bestFit="1" customWidth="1"/>
    <col min="5386" max="5386" width="8.6328125" style="2" customWidth="1"/>
    <col min="5387" max="5387" width="3" style="2" bestFit="1" customWidth="1"/>
    <col min="5388" max="5388" width="5.08984375" style="2" bestFit="1" customWidth="1"/>
    <col min="5389" max="5389" width="8.6328125" style="2" customWidth="1"/>
    <col min="5390" max="5390" width="3" style="2" bestFit="1" customWidth="1"/>
    <col min="5391" max="5391" width="5.08984375" style="2" bestFit="1" customWidth="1"/>
    <col min="5392" max="5392" width="8.6328125" style="2" customWidth="1"/>
    <col min="5393" max="5393" width="3" style="2" bestFit="1" customWidth="1"/>
    <col min="5394" max="5394" width="3.6328125" style="2" bestFit="1" customWidth="1"/>
    <col min="5395" max="5395" width="15.6328125" style="2" customWidth="1"/>
    <col min="5396" max="5396" width="21.6328125" style="2" customWidth="1"/>
    <col min="5397" max="5397" width="1.6328125" style="2" customWidth="1"/>
    <col min="5398" max="5632" width="9" style="2"/>
    <col min="5633" max="5633" width="1.6328125" style="2" customWidth="1"/>
    <col min="5634" max="5636" width="4.6328125" style="2" customWidth="1"/>
    <col min="5637" max="5637" width="26.453125" style="2" customWidth="1"/>
    <col min="5638" max="5638" width="5.08984375" style="2" bestFit="1" customWidth="1"/>
    <col min="5639" max="5639" width="9.90625" style="2" bestFit="1" customWidth="1"/>
    <col min="5640" max="5640" width="3" style="2" bestFit="1" customWidth="1"/>
    <col min="5641" max="5641" width="5.08984375" style="2" bestFit="1" customWidth="1"/>
    <col min="5642" max="5642" width="8.6328125" style="2" customWidth="1"/>
    <col min="5643" max="5643" width="3" style="2" bestFit="1" customWidth="1"/>
    <col min="5644" max="5644" width="5.08984375" style="2" bestFit="1" customWidth="1"/>
    <col min="5645" max="5645" width="8.6328125" style="2" customWidth="1"/>
    <col min="5646" max="5646" width="3" style="2" bestFit="1" customWidth="1"/>
    <col min="5647" max="5647" width="5.08984375" style="2" bestFit="1" customWidth="1"/>
    <col min="5648" max="5648" width="8.6328125" style="2" customWidth="1"/>
    <col min="5649" max="5649" width="3" style="2" bestFit="1" customWidth="1"/>
    <col min="5650" max="5650" width="3.6328125" style="2" bestFit="1" customWidth="1"/>
    <col min="5651" max="5651" width="15.6328125" style="2" customWidth="1"/>
    <col min="5652" max="5652" width="21.6328125" style="2" customWidth="1"/>
    <col min="5653" max="5653" width="1.6328125" style="2" customWidth="1"/>
    <col min="5654" max="5888" width="9" style="2"/>
    <col min="5889" max="5889" width="1.6328125" style="2" customWidth="1"/>
    <col min="5890" max="5892" width="4.6328125" style="2" customWidth="1"/>
    <col min="5893" max="5893" width="26.453125" style="2" customWidth="1"/>
    <col min="5894" max="5894" width="5.08984375" style="2" bestFit="1" customWidth="1"/>
    <col min="5895" max="5895" width="9.90625" style="2" bestFit="1" customWidth="1"/>
    <col min="5896" max="5896" width="3" style="2" bestFit="1" customWidth="1"/>
    <col min="5897" max="5897" width="5.08984375" style="2" bestFit="1" customWidth="1"/>
    <col min="5898" max="5898" width="8.6328125" style="2" customWidth="1"/>
    <col min="5899" max="5899" width="3" style="2" bestFit="1" customWidth="1"/>
    <col min="5900" max="5900" width="5.08984375" style="2" bestFit="1" customWidth="1"/>
    <col min="5901" max="5901" width="8.6328125" style="2" customWidth="1"/>
    <col min="5902" max="5902" width="3" style="2" bestFit="1" customWidth="1"/>
    <col min="5903" max="5903" width="5.08984375" style="2" bestFit="1" customWidth="1"/>
    <col min="5904" max="5904" width="8.6328125" style="2" customWidth="1"/>
    <col min="5905" max="5905" width="3" style="2" bestFit="1" customWidth="1"/>
    <col min="5906" max="5906" width="3.6328125" style="2" bestFit="1" customWidth="1"/>
    <col min="5907" max="5907" width="15.6328125" style="2" customWidth="1"/>
    <col min="5908" max="5908" width="21.6328125" style="2" customWidth="1"/>
    <col min="5909" max="5909" width="1.6328125" style="2" customWidth="1"/>
    <col min="5910" max="6144" width="9" style="2"/>
    <col min="6145" max="6145" width="1.6328125" style="2" customWidth="1"/>
    <col min="6146" max="6148" width="4.6328125" style="2" customWidth="1"/>
    <col min="6149" max="6149" width="26.453125" style="2" customWidth="1"/>
    <col min="6150" max="6150" width="5.08984375" style="2" bestFit="1" customWidth="1"/>
    <col min="6151" max="6151" width="9.90625" style="2" bestFit="1" customWidth="1"/>
    <col min="6152" max="6152" width="3" style="2" bestFit="1" customWidth="1"/>
    <col min="6153" max="6153" width="5.08984375" style="2" bestFit="1" customWidth="1"/>
    <col min="6154" max="6154" width="8.6328125" style="2" customWidth="1"/>
    <col min="6155" max="6155" width="3" style="2" bestFit="1" customWidth="1"/>
    <col min="6156" max="6156" width="5.08984375" style="2" bestFit="1" customWidth="1"/>
    <col min="6157" max="6157" width="8.6328125" style="2" customWidth="1"/>
    <col min="6158" max="6158" width="3" style="2" bestFit="1" customWidth="1"/>
    <col min="6159" max="6159" width="5.08984375" style="2" bestFit="1" customWidth="1"/>
    <col min="6160" max="6160" width="8.6328125" style="2" customWidth="1"/>
    <col min="6161" max="6161" width="3" style="2" bestFit="1" customWidth="1"/>
    <col min="6162" max="6162" width="3.6328125" style="2" bestFit="1" customWidth="1"/>
    <col min="6163" max="6163" width="15.6328125" style="2" customWidth="1"/>
    <col min="6164" max="6164" width="21.6328125" style="2" customWidth="1"/>
    <col min="6165" max="6165" width="1.6328125" style="2" customWidth="1"/>
    <col min="6166" max="6400" width="9" style="2"/>
    <col min="6401" max="6401" width="1.6328125" style="2" customWidth="1"/>
    <col min="6402" max="6404" width="4.6328125" style="2" customWidth="1"/>
    <col min="6405" max="6405" width="26.453125" style="2" customWidth="1"/>
    <col min="6406" max="6406" width="5.08984375" style="2" bestFit="1" customWidth="1"/>
    <col min="6407" max="6407" width="9.90625" style="2" bestFit="1" customWidth="1"/>
    <col min="6408" max="6408" width="3" style="2" bestFit="1" customWidth="1"/>
    <col min="6409" max="6409" width="5.08984375" style="2" bestFit="1" customWidth="1"/>
    <col min="6410" max="6410" width="8.6328125" style="2" customWidth="1"/>
    <col min="6411" max="6411" width="3" style="2" bestFit="1" customWidth="1"/>
    <col min="6412" max="6412" width="5.08984375" style="2" bestFit="1" customWidth="1"/>
    <col min="6413" max="6413" width="8.6328125" style="2" customWidth="1"/>
    <col min="6414" max="6414" width="3" style="2" bestFit="1" customWidth="1"/>
    <col min="6415" max="6415" width="5.08984375" style="2" bestFit="1" customWidth="1"/>
    <col min="6416" max="6416" width="8.6328125" style="2" customWidth="1"/>
    <col min="6417" max="6417" width="3" style="2" bestFit="1" customWidth="1"/>
    <col min="6418" max="6418" width="3.6328125" style="2" bestFit="1" customWidth="1"/>
    <col min="6419" max="6419" width="15.6328125" style="2" customWidth="1"/>
    <col min="6420" max="6420" width="21.6328125" style="2" customWidth="1"/>
    <col min="6421" max="6421" width="1.6328125" style="2" customWidth="1"/>
    <col min="6422" max="6656" width="9" style="2"/>
    <col min="6657" max="6657" width="1.6328125" style="2" customWidth="1"/>
    <col min="6658" max="6660" width="4.6328125" style="2" customWidth="1"/>
    <col min="6661" max="6661" width="26.453125" style="2" customWidth="1"/>
    <col min="6662" max="6662" width="5.08984375" style="2" bestFit="1" customWidth="1"/>
    <col min="6663" max="6663" width="9.90625" style="2" bestFit="1" customWidth="1"/>
    <col min="6664" max="6664" width="3" style="2" bestFit="1" customWidth="1"/>
    <col min="6665" max="6665" width="5.08984375" style="2" bestFit="1" customWidth="1"/>
    <col min="6666" max="6666" width="8.6328125" style="2" customWidth="1"/>
    <col min="6667" max="6667" width="3" style="2" bestFit="1" customWidth="1"/>
    <col min="6668" max="6668" width="5.08984375" style="2" bestFit="1" customWidth="1"/>
    <col min="6669" max="6669" width="8.6328125" style="2" customWidth="1"/>
    <col min="6670" max="6670" width="3" style="2" bestFit="1" customWidth="1"/>
    <col min="6671" max="6671" width="5.08984375" style="2" bestFit="1" customWidth="1"/>
    <col min="6672" max="6672" width="8.6328125" style="2" customWidth="1"/>
    <col min="6673" max="6673" width="3" style="2" bestFit="1" customWidth="1"/>
    <col min="6674" max="6674" width="3.6328125" style="2" bestFit="1" customWidth="1"/>
    <col min="6675" max="6675" width="15.6328125" style="2" customWidth="1"/>
    <col min="6676" max="6676" width="21.6328125" style="2" customWidth="1"/>
    <col min="6677" max="6677" width="1.6328125" style="2" customWidth="1"/>
    <col min="6678" max="6912" width="9" style="2"/>
    <col min="6913" max="6913" width="1.6328125" style="2" customWidth="1"/>
    <col min="6914" max="6916" width="4.6328125" style="2" customWidth="1"/>
    <col min="6917" max="6917" width="26.453125" style="2" customWidth="1"/>
    <col min="6918" max="6918" width="5.08984375" style="2" bestFit="1" customWidth="1"/>
    <col min="6919" max="6919" width="9.90625" style="2" bestFit="1" customWidth="1"/>
    <col min="6920" max="6920" width="3" style="2" bestFit="1" customWidth="1"/>
    <col min="6921" max="6921" width="5.08984375" style="2" bestFit="1" customWidth="1"/>
    <col min="6922" max="6922" width="8.6328125" style="2" customWidth="1"/>
    <col min="6923" max="6923" width="3" style="2" bestFit="1" customWidth="1"/>
    <col min="6924" max="6924" width="5.08984375" style="2" bestFit="1" customWidth="1"/>
    <col min="6925" max="6925" width="8.6328125" style="2" customWidth="1"/>
    <col min="6926" max="6926" width="3" style="2" bestFit="1" customWidth="1"/>
    <col min="6927" max="6927" width="5.08984375" style="2" bestFit="1" customWidth="1"/>
    <col min="6928" max="6928" width="8.6328125" style="2" customWidth="1"/>
    <col min="6929" max="6929" width="3" style="2" bestFit="1" customWidth="1"/>
    <col min="6930" max="6930" width="3.6328125" style="2" bestFit="1" customWidth="1"/>
    <col min="6931" max="6931" width="15.6328125" style="2" customWidth="1"/>
    <col min="6932" max="6932" width="21.6328125" style="2" customWidth="1"/>
    <col min="6933" max="6933" width="1.6328125" style="2" customWidth="1"/>
    <col min="6934" max="7168" width="9" style="2"/>
    <col min="7169" max="7169" width="1.6328125" style="2" customWidth="1"/>
    <col min="7170" max="7172" width="4.6328125" style="2" customWidth="1"/>
    <col min="7173" max="7173" width="26.453125" style="2" customWidth="1"/>
    <col min="7174" max="7174" width="5.08984375" style="2" bestFit="1" customWidth="1"/>
    <col min="7175" max="7175" width="9.90625" style="2" bestFit="1" customWidth="1"/>
    <col min="7176" max="7176" width="3" style="2" bestFit="1" customWidth="1"/>
    <col min="7177" max="7177" width="5.08984375" style="2" bestFit="1" customWidth="1"/>
    <col min="7178" max="7178" width="8.6328125" style="2" customWidth="1"/>
    <col min="7179" max="7179" width="3" style="2" bestFit="1" customWidth="1"/>
    <col min="7180" max="7180" width="5.08984375" style="2" bestFit="1" customWidth="1"/>
    <col min="7181" max="7181" width="8.6328125" style="2" customWidth="1"/>
    <col min="7182" max="7182" width="3" style="2" bestFit="1" customWidth="1"/>
    <col min="7183" max="7183" width="5.08984375" style="2" bestFit="1" customWidth="1"/>
    <col min="7184" max="7184" width="8.6328125" style="2" customWidth="1"/>
    <col min="7185" max="7185" width="3" style="2" bestFit="1" customWidth="1"/>
    <col min="7186" max="7186" width="3.6328125" style="2" bestFit="1" customWidth="1"/>
    <col min="7187" max="7187" width="15.6328125" style="2" customWidth="1"/>
    <col min="7188" max="7188" width="21.6328125" style="2" customWidth="1"/>
    <col min="7189" max="7189" width="1.6328125" style="2" customWidth="1"/>
    <col min="7190" max="7424" width="9" style="2"/>
    <col min="7425" max="7425" width="1.6328125" style="2" customWidth="1"/>
    <col min="7426" max="7428" width="4.6328125" style="2" customWidth="1"/>
    <col min="7429" max="7429" width="26.453125" style="2" customWidth="1"/>
    <col min="7430" max="7430" width="5.08984375" style="2" bestFit="1" customWidth="1"/>
    <col min="7431" max="7431" width="9.90625" style="2" bestFit="1" customWidth="1"/>
    <col min="7432" max="7432" width="3" style="2" bestFit="1" customWidth="1"/>
    <col min="7433" max="7433" width="5.08984375" style="2" bestFit="1" customWidth="1"/>
    <col min="7434" max="7434" width="8.6328125" style="2" customWidth="1"/>
    <col min="7435" max="7435" width="3" style="2" bestFit="1" customWidth="1"/>
    <col min="7436" max="7436" width="5.08984375" style="2" bestFit="1" customWidth="1"/>
    <col min="7437" max="7437" width="8.6328125" style="2" customWidth="1"/>
    <col min="7438" max="7438" width="3" style="2" bestFit="1" customWidth="1"/>
    <col min="7439" max="7439" width="5.08984375" style="2" bestFit="1" customWidth="1"/>
    <col min="7440" max="7440" width="8.6328125" style="2" customWidth="1"/>
    <col min="7441" max="7441" width="3" style="2" bestFit="1" customWidth="1"/>
    <col min="7442" max="7442" width="3.6328125" style="2" bestFit="1" customWidth="1"/>
    <col min="7443" max="7443" width="15.6328125" style="2" customWidth="1"/>
    <col min="7444" max="7444" width="21.6328125" style="2" customWidth="1"/>
    <col min="7445" max="7445" width="1.6328125" style="2" customWidth="1"/>
    <col min="7446" max="7680" width="9" style="2"/>
    <col min="7681" max="7681" width="1.6328125" style="2" customWidth="1"/>
    <col min="7682" max="7684" width="4.6328125" style="2" customWidth="1"/>
    <col min="7685" max="7685" width="26.453125" style="2" customWidth="1"/>
    <col min="7686" max="7686" width="5.08984375" style="2" bestFit="1" customWidth="1"/>
    <col min="7687" max="7687" width="9.90625" style="2" bestFit="1" customWidth="1"/>
    <col min="7688" max="7688" width="3" style="2" bestFit="1" customWidth="1"/>
    <col min="7689" max="7689" width="5.08984375" style="2" bestFit="1" customWidth="1"/>
    <col min="7690" max="7690" width="8.6328125" style="2" customWidth="1"/>
    <col min="7691" max="7691" width="3" style="2" bestFit="1" customWidth="1"/>
    <col min="7692" max="7692" width="5.08984375" style="2" bestFit="1" customWidth="1"/>
    <col min="7693" max="7693" width="8.6328125" style="2" customWidth="1"/>
    <col min="7694" max="7694" width="3" style="2" bestFit="1" customWidth="1"/>
    <col min="7695" max="7695" width="5.08984375" style="2" bestFit="1" customWidth="1"/>
    <col min="7696" max="7696" width="8.6328125" style="2" customWidth="1"/>
    <col min="7697" max="7697" width="3" style="2" bestFit="1" customWidth="1"/>
    <col min="7698" max="7698" width="3.6328125" style="2" bestFit="1" customWidth="1"/>
    <col min="7699" max="7699" width="15.6328125" style="2" customWidth="1"/>
    <col min="7700" max="7700" width="21.6328125" style="2" customWidth="1"/>
    <col min="7701" max="7701" width="1.6328125" style="2" customWidth="1"/>
    <col min="7702" max="7936" width="9" style="2"/>
    <col min="7937" max="7937" width="1.6328125" style="2" customWidth="1"/>
    <col min="7938" max="7940" width="4.6328125" style="2" customWidth="1"/>
    <col min="7941" max="7941" width="26.453125" style="2" customWidth="1"/>
    <col min="7942" max="7942" width="5.08984375" style="2" bestFit="1" customWidth="1"/>
    <col min="7943" max="7943" width="9.90625" style="2" bestFit="1" customWidth="1"/>
    <col min="7944" max="7944" width="3" style="2" bestFit="1" customWidth="1"/>
    <col min="7945" max="7945" width="5.08984375" style="2" bestFit="1" customWidth="1"/>
    <col min="7946" max="7946" width="8.6328125" style="2" customWidth="1"/>
    <col min="7947" max="7947" width="3" style="2" bestFit="1" customWidth="1"/>
    <col min="7948" max="7948" width="5.08984375" style="2" bestFit="1" customWidth="1"/>
    <col min="7949" max="7949" width="8.6328125" style="2" customWidth="1"/>
    <col min="7950" max="7950" width="3" style="2" bestFit="1" customWidth="1"/>
    <col min="7951" max="7951" width="5.08984375" style="2" bestFit="1" customWidth="1"/>
    <col min="7952" max="7952" width="8.6328125" style="2" customWidth="1"/>
    <col min="7953" max="7953" width="3" style="2" bestFit="1" customWidth="1"/>
    <col min="7954" max="7954" width="3.6328125" style="2" bestFit="1" customWidth="1"/>
    <col min="7955" max="7955" width="15.6328125" style="2" customWidth="1"/>
    <col min="7956" max="7956" width="21.6328125" style="2" customWidth="1"/>
    <col min="7957" max="7957" width="1.6328125" style="2" customWidth="1"/>
    <col min="7958" max="8192" width="9" style="2"/>
    <col min="8193" max="8193" width="1.6328125" style="2" customWidth="1"/>
    <col min="8194" max="8196" width="4.6328125" style="2" customWidth="1"/>
    <col min="8197" max="8197" width="26.453125" style="2" customWidth="1"/>
    <col min="8198" max="8198" width="5.08984375" style="2" bestFit="1" customWidth="1"/>
    <col min="8199" max="8199" width="9.90625" style="2" bestFit="1" customWidth="1"/>
    <col min="8200" max="8200" width="3" style="2" bestFit="1" customWidth="1"/>
    <col min="8201" max="8201" width="5.08984375" style="2" bestFit="1" customWidth="1"/>
    <col min="8202" max="8202" width="8.6328125" style="2" customWidth="1"/>
    <col min="8203" max="8203" width="3" style="2" bestFit="1" customWidth="1"/>
    <col min="8204" max="8204" width="5.08984375" style="2" bestFit="1" customWidth="1"/>
    <col min="8205" max="8205" width="8.6328125" style="2" customWidth="1"/>
    <col min="8206" max="8206" width="3" style="2" bestFit="1" customWidth="1"/>
    <col min="8207" max="8207" width="5.08984375" style="2" bestFit="1" customWidth="1"/>
    <col min="8208" max="8208" width="8.6328125" style="2" customWidth="1"/>
    <col min="8209" max="8209" width="3" style="2" bestFit="1" customWidth="1"/>
    <col min="8210" max="8210" width="3.6328125" style="2" bestFit="1" customWidth="1"/>
    <col min="8211" max="8211" width="15.6328125" style="2" customWidth="1"/>
    <col min="8212" max="8212" width="21.6328125" style="2" customWidth="1"/>
    <col min="8213" max="8213" width="1.6328125" style="2" customWidth="1"/>
    <col min="8214" max="8448" width="9" style="2"/>
    <col min="8449" max="8449" width="1.6328125" style="2" customWidth="1"/>
    <col min="8450" max="8452" width="4.6328125" style="2" customWidth="1"/>
    <col min="8453" max="8453" width="26.453125" style="2" customWidth="1"/>
    <col min="8454" max="8454" width="5.08984375" style="2" bestFit="1" customWidth="1"/>
    <col min="8455" max="8455" width="9.90625" style="2" bestFit="1" customWidth="1"/>
    <col min="8456" max="8456" width="3" style="2" bestFit="1" customWidth="1"/>
    <col min="8457" max="8457" width="5.08984375" style="2" bestFit="1" customWidth="1"/>
    <col min="8458" max="8458" width="8.6328125" style="2" customWidth="1"/>
    <col min="8459" max="8459" width="3" style="2" bestFit="1" customWidth="1"/>
    <col min="8460" max="8460" width="5.08984375" style="2" bestFit="1" customWidth="1"/>
    <col min="8461" max="8461" width="8.6328125" style="2" customWidth="1"/>
    <col min="8462" max="8462" width="3" style="2" bestFit="1" customWidth="1"/>
    <col min="8463" max="8463" width="5.08984375" style="2" bestFit="1" customWidth="1"/>
    <col min="8464" max="8464" width="8.6328125" style="2" customWidth="1"/>
    <col min="8465" max="8465" width="3" style="2" bestFit="1" customWidth="1"/>
    <col min="8466" max="8466" width="3.6328125" style="2" bestFit="1" customWidth="1"/>
    <col min="8467" max="8467" width="15.6328125" style="2" customWidth="1"/>
    <col min="8468" max="8468" width="21.6328125" style="2" customWidth="1"/>
    <col min="8469" max="8469" width="1.6328125" style="2" customWidth="1"/>
    <col min="8470" max="8704" width="9" style="2"/>
    <col min="8705" max="8705" width="1.6328125" style="2" customWidth="1"/>
    <col min="8706" max="8708" width="4.6328125" style="2" customWidth="1"/>
    <col min="8709" max="8709" width="26.453125" style="2" customWidth="1"/>
    <col min="8710" max="8710" width="5.08984375" style="2" bestFit="1" customWidth="1"/>
    <col min="8711" max="8711" width="9.90625" style="2" bestFit="1" customWidth="1"/>
    <col min="8712" max="8712" width="3" style="2" bestFit="1" customWidth="1"/>
    <col min="8713" max="8713" width="5.08984375" style="2" bestFit="1" customWidth="1"/>
    <col min="8714" max="8714" width="8.6328125" style="2" customWidth="1"/>
    <col min="8715" max="8715" width="3" style="2" bestFit="1" customWidth="1"/>
    <col min="8716" max="8716" width="5.08984375" style="2" bestFit="1" customWidth="1"/>
    <col min="8717" max="8717" width="8.6328125" style="2" customWidth="1"/>
    <col min="8718" max="8718" width="3" style="2" bestFit="1" customWidth="1"/>
    <col min="8719" max="8719" width="5.08984375" style="2" bestFit="1" customWidth="1"/>
    <col min="8720" max="8720" width="8.6328125" style="2" customWidth="1"/>
    <col min="8721" max="8721" width="3" style="2" bestFit="1" customWidth="1"/>
    <col min="8722" max="8722" width="3.6328125" style="2" bestFit="1" customWidth="1"/>
    <col min="8723" max="8723" width="15.6328125" style="2" customWidth="1"/>
    <col min="8724" max="8724" width="21.6328125" style="2" customWidth="1"/>
    <col min="8725" max="8725" width="1.6328125" style="2" customWidth="1"/>
    <col min="8726" max="8960" width="9" style="2"/>
    <col min="8961" max="8961" width="1.6328125" style="2" customWidth="1"/>
    <col min="8962" max="8964" width="4.6328125" style="2" customWidth="1"/>
    <col min="8965" max="8965" width="26.453125" style="2" customWidth="1"/>
    <col min="8966" max="8966" width="5.08984375" style="2" bestFit="1" customWidth="1"/>
    <col min="8967" max="8967" width="9.90625" style="2" bestFit="1" customWidth="1"/>
    <col min="8968" max="8968" width="3" style="2" bestFit="1" customWidth="1"/>
    <col min="8969" max="8969" width="5.08984375" style="2" bestFit="1" customWidth="1"/>
    <col min="8970" max="8970" width="8.6328125" style="2" customWidth="1"/>
    <col min="8971" max="8971" width="3" style="2" bestFit="1" customWidth="1"/>
    <col min="8972" max="8972" width="5.08984375" style="2" bestFit="1" customWidth="1"/>
    <col min="8973" max="8973" width="8.6328125" style="2" customWidth="1"/>
    <col min="8974" max="8974" width="3" style="2" bestFit="1" customWidth="1"/>
    <col min="8975" max="8975" width="5.08984375" style="2" bestFit="1" customWidth="1"/>
    <col min="8976" max="8976" width="8.6328125" style="2" customWidth="1"/>
    <col min="8977" max="8977" width="3" style="2" bestFit="1" customWidth="1"/>
    <col min="8978" max="8978" width="3.6328125" style="2" bestFit="1" customWidth="1"/>
    <col min="8979" max="8979" width="15.6328125" style="2" customWidth="1"/>
    <col min="8980" max="8980" width="21.6328125" style="2" customWidth="1"/>
    <col min="8981" max="8981" width="1.6328125" style="2" customWidth="1"/>
    <col min="8982" max="9216" width="9" style="2"/>
    <col min="9217" max="9217" width="1.6328125" style="2" customWidth="1"/>
    <col min="9218" max="9220" width="4.6328125" style="2" customWidth="1"/>
    <col min="9221" max="9221" width="26.453125" style="2" customWidth="1"/>
    <col min="9222" max="9222" width="5.08984375" style="2" bestFit="1" customWidth="1"/>
    <col min="9223" max="9223" width="9.90625" style="2" bestFit="1" customWidth="1"/>
    <col min="9224" max="9224" width="3" style="2" bestFit="1" customWidth="1"/>
    <col min="9225" max="9225" width="5.08984375" style="2" bestFit="1" customWidth="1"/>
    <col min="9226" max="9226" width="8.6328125" style="2" customWidth="1"/>
    <col min="9227" max="9227" width="3" style="2" bestFit="1" customWidth="1"/>
    <col min="9228" max="9228" width="5.08984375" style="2" bestFit="1" customWidth="1"/>
    <col min="9229" max="9229" width="8.6328125" style="2" customWidth="1"/>
    <col min="9230" max="9230" width="3" style="2" bestFit="1" customWidth="1"/>
    <col min="9231" max="9231" width="5.08984375" style="2" bestFit="1" customWidth="1"/>
    <col min="9232" max="9232" width="8.6328125" style="2" customWidth="1"/>
    <col min="9233" max="9233" width="3" style="2" bestFit="1" customWidth="1"/>
    <col min="9234" max="9234" width="3.6328125" style="2" bestFit="1" customWidth="1"/>
    <col min="9235" max="9235" width="15.6328125" style="2" customWidth="1"/>
    <col min="9236" max="9236" width="21.6328125" style="2" customWidth="1"/>
    <col min="9237" max="9237" width="1.6328125" style="2" customWidth="1"/>
    <col min="9238" max="9472" width="9" style="2"/>
    <col min="9473" max="9473" width="1.6328125" style="2" customWidth="1"/>
    <col min="9474" max="9476" width="4.6328125" style="2" customWidth="1"/>
    <col min="9477" max="9477" width="26.453125" style="2" customWidth="1"/>
    <col min="9478" max="9478" width="5.08984375" style="2" bestFit="1" customWidth="1"/>
    <col min="9479" max="9479" width="9.90625" style="2" bestFit="1" customWidth="1"/>
    <col min="9480" max="9480" width="3" style="2" bestFit="1" customWidth="1"/>
    <col min="9481" max="9481" width="5.08984375" style="2" bestFit="1" customWidth="1"/>
    <col min="9482" max="9482" width="8.6328125" style="2" customWidth="1"/>
    <col min="9483" max="9483" width="3" style="2" bestFit="1" customWidth="1"/>
    <col min="9484" max="9484" width="5.08984375" style="2" bestFit="1" customWidth="1"/>
    <col min="9485" max="9485" width="8.6328125" style="2" customWidth="1"/>
    <col min="9486" max="9486" width="3" style="2" bestFit="1" customWidth="1"/>
    <col min="9487" max="9487" width="5.08984375" style="2" bestFit="1" customWidth="1"/>
    <col min="9488" max="9488" width="8.6328125" style="2" customWidth="1"/>
    <col min="9489" max="9489" width="3" style="2" bestFit="1" customWidth="1"/>
    <col min="9490" max="9490" width="3.6328125" style="2" bestFit="1" customWidth="1"/>
    <col min="9491" max="9491" width="15.6328125" style="2" customWidth="1"/>
    <col min="9492" max="9492" width="21.6328125" style="2" customWidth="1"/>
    <col min="9493" max="9493" width="1.6328125" style="2" customWidth="1"/>
    <col min="9494" max="9728" width="9" style="2"/>
    <col min="9729" max="9729" width="1.6328125" style="2" customWidth="1"/>
    <col min="9730" max="9732" width="4.6328125" style="2" customWidth="1"/>
    <col min="9733" max="9733" width="26.453125" style="2" customWidth="1"/>
    <col min="9734" max="9734" width="5.08984375" style="2" bestFit="1" customWidth="1"/>
    <col min="9735" max="9735" width="9.90625" style="2" bestFit="1" customWidth="1"/>
    <col min="9736" max="9736" width="3" style="2" bestFit="1" customWidth="1"/>
    <col min="9737" max="9737" width="5.08984375" style="2" bestFit="1" customWidth="1"/>
    <col min="9738" max="9738" width="8.6328125" style="2" customWidth="1"/>
    <col min="9739" max="9739" width="3" style="2" bestFit="1" customWidth="1"/>
    <col min="9740" max="9740" width="5.08984375" style="2" bestFit="1" customWidth="1"/>
    <col min="9741" max="9741" width="8.6328125" style="2" customWidth="1"/>
    <col min="9742" max="9742" width="3" style="2" bestFit="1" customWidth="1"/>
    <col min="9743" max="9743" width="5.08984375" style="2" bestFit="1" customWidth="1"/>
    <col min="9744" max="9744" width="8.6328125" style="2" customWidth="1"/>
    <col min="9745" max="9745" width="3" style="2" bestFit="1" customWidth="1"/>
    <col min="9746" max="9746" width="3.6328125" style="2" bestFit="1" customWidth="1"/>
    <col min="9747" max="9747" width="15.6328125" style="2" customWidth="1"/>
    <col min="9748" max="9748" width="21.6328125" style="2" customWidth="1"/>
    <col min="9749" max="9749" width="1.6328125" style="2" customWidth="1"/>
    <col min="9750" max="9984" width="9" style="2"/>
    <col min="9985" max="9985" width="1.6328125" style="2" customWidth="1"/>
    <col min="9986" max="9988" width="4.6328125" style="2" customWidth="1"/>
    <col min="9989" max="9989" width="26.453125" style="2" customWidth="1"/>
    <col min="9990" max="9990" width="5.08984375" style="2" bestFit="1" customWidth="1"/>
    <col min="9991" max="9991" width="9.90625" style="2" bestFit="1" customWidth="1"/>
    <col min="9992" max="9992" width="3" style="2" bestFit="1" customWidth="1"/>
    <col min="9993" max="9993" width="5.08984375" style="2" bestFit="1" customWidth="1"/>
    <col min="9994" max="9994" width="8.6328125" style="2" customWidth="1"/>
    <col min="9995" max="9995" width="3" style="2" bestFit="1" customWidth="1"/>
    <col min="9996" max="9996" width="5.08984375" style="2" bestFit="1" customWidth="1"/>
    <col min="9997" max="9997" width="8.6328125" style="2" customWidth="1"/>
    <col min="9998" max="9998" width="3" style="2" bestFit="1" customWidth="1"/>
    <col min="9999" max="9999" width="5.08984375" style="2" bestFit="1" customWidth="1"/>
    <col min="10000" max="10000" width="8.6328125" style="2" customWidth="1"/>
    <col min="10001" max="10001" width="3" style="2" bestFit="1" customWidth="1"/>
    <col min="10002" max="10002" width="3.6328125" style="2" bestFit="1" customWidth="1"/>
    <col min="10003" max="10003" width="15.6328125" style="2" customWidth="1"/>
    <col min="10004" max="10004" width="21.6328125" style="2" customWidth="1"/>
    <col min="10005" max="10005" width="1.6328125" style="2" customWidth="1"/>
    <col min="10006" max="10240" width="9" style="2"/>
    <col min="10241" max="10241" width="1.6328125" style="2" customWidth="1"/>
    <col min="10242" max="10244" width="4.6328125" style="2" customWidth="1"/>
    <col min="10245" max="10245" width="26.453125" style="2" customWidth="1"/>
    <col min="10246" max="10246" width="5.08984375" style="2" bestFit="1" customWidth="1"/>
    <col min="10247" max="10247" width="9.90625" style="2" bestFit="1" customWidth="1"/>
    <col min="10248" max="10248" width="3" style="2" bestFit="1" customWidth="1"/>
    <col min="10249" max="10249" width="5.08984375" style="2" bestFit="1" customWidth="1"/>
    <col min="10250" max="10250" width="8.6328125" style="2" customWidth="1"/>
    <col min="10251" max="10251" width="3" style="2" bestFit="1" customWidth="1"/>
    <col min="10252" max="10252" width="5.08984375" style="2" bestFit="1" customWidth="1"/>
    <col min="10253" max="10253" width="8.6328125" style="2" customWidth="1"/>
    <col min="10254" max="10254" width="3" style="2" bestFit="1" customWidth="1"/>
    <col min="10255" max="10255" width="5.08984375" style="2" bestFit="1" customWidth="1"/>
    <col min="10256" max="10256" width="8.6328125" style="2" customWidth="1"/>
    <col min="10257" max="10257" width="3" style="2" bestFit="1" customWidth="1"/>
    <col min="10258" max="10258" width="3.6328125" style="2" bestFit="1" customWidth="1"/>
    <col min="10259" max="10259" width="15.6328125" style="2" customWidth="1"/>
    <col min="10260" max="10260" width="21.6328125" style="2" customWidth="1"/>
    <col min="10261" max="10261" width="1.6328125" style="2" customWidth="1"/>
    <col min="10262" max="10496" width="9" style="2"/>
    <col min="10497" max="10497" width="1.6328125" style="2" customWidth="1"/>
    <col min="10498" max="10500" width="4.6328125" style="2" customWidth="1"/>
    <col min="10501" max="10501" width="26.453125" style="2" customWidth="1"/>
    <col min="10502" max="10502" width="5.08984375" style="2" bestFit="1" customWidth="1"/>
    <col min="10503" max="10503" width="9.90625" style="2" bestFit="1" customWidth="1"/>
    <col min="10504" max="10504" width="3" style="2" bestFit="1" customWidth="1"/>
    <col min="10505" max="10505" width="5.08984375" style="2" bestFit="1" customWidth="1"/>
    <col min="10506" max="10506" width="8.6328125" style="2" customWidth="1"/>
    <col min="10507" max="10507" width="3" style="2" bestFit="1" customWidth="1"/>
    <col min="10508" max="10508" width="5.08984375" style="2" bestFit="1" customWidth="1"/>
    <col min="10509" max="10509" width="8.6328125" style="2" customWidth="1"/>
    <col min="10510" max="10510" width="3" style="2" bestFit="1" customWidth="1"/>
    <col min="10511" max="10511" width="5.08984375" style="2" bestFit="1" customWidth="1"/>
    <col min="10512" max="10512" width="8.6328125" style="2" customWidth="1"/>
    <col min="10513" max="10513" width="3" style="2" bestFit="1" customWidth="1"/>
    <col min="10514" max="10514" width="3.6328125" style="2" bestFit="1" customWidth="1"/>
    <col min="10515" max="10515" width="15.6328125" style="2" customWidth="1"/>
    <col min="10516" max="10516" width="21.6328125" style="2" customWidth="1"/>
    <col min="10517" max="10517" width="1.6328125" style="2" customWidth="1"/>
    <col min="10518" max="10752" width="9" style="2"/>
    <col min="10753" max="10753" width="1.6328125" style="2" customWidth="1"/>
    <col min="10754" max="10756" width="4.6328125" style="2" customWidth="1"/>
    <col min="10757" max="10757" width="26.453125" style="2" customWidth="1"/>
    <col min="10758" max="10758" width="5.08984375" style="2" bestFit="1" customWidth="1"/>
    <col min="10759" max="10759" width="9.90625" style="2" bestFit="1" customWidth="1"/>
    <col min="10760" max="10760" width="3" style="2" bestFit="1" customWidth="1"/>
    <col min="10761" max="10761" width="5.08984375" style="2" bestFit="1" customWidth="1"/>
    <col min="10762" max="10762" width="8.6328125" style="2" customWidth="1"/>
    <col min="10763" max="10763" width="3" style="2" bestFit="1" customWidth="1"/>
    <col min="10764" max="10764" width="5.08984375" style="2" bestFit="1" customWidth="1"/>
    <col min="10765" max="10765" width="8.6328125" style="2" customWidth="1"/>
    <col min="10766" max="10766" width="3" style="2" bestFit="1" customWidth="1"/>
    <col min="10767" max="10767" width="5.08984375" style="2" bestFit="1" customWidth="1"/>
    <col min="10768" max="10768" width="8.6328125" style="2" customWidth="1"/>
    <col min="10769" max="10769" width="3" style="2" bestFit="1" customWidth="1"/>
    <col min="10770" max="10770" width="3.6328125" style="2" bestFit="1" customWidth="1"/>
    <col min="10771" max="10771" width="15.6328125" style="2" customWidth="1"/>
    <col min="10772" max="10772" width="21.6328125" style="2" customWidth="1"/>
    <col min="10773" max="10773" width="1.6328125" style="2" customWidth="1"/>
    <col min="10774" max="11008" width="9" style="2"/>
    <col min="11009" max="11009" width="1.6328125" style="2" customWidth="1"/>
    <col min="11010" max="11012" width="4.6328125" style="2" customWidth="1"/>
    <col min="11013" max="11013" width="26.453125" style="2" customWidth="1"/>
    <col min="11014" max="11014" width="5.08984375" style="2" bestFit="1" customWidth="1"/>
    <col min="11015" max="11015" width="9.90625" style="2" bestFit="1" customWidth="1"/>
    <col min="11016" max="11016" width="3" style="2" bestFit="1" customWidth="1"/>
    <col min="11017" max="11017" width="5.08984375" style="2" bestFit="1" customWidth="1"/>
    <col min="11018" max="11018" width="8.6328125" style="2" customWidth="1"/>
    <col min="11019" max="11019" width="3" style="2" bestFit="1" customWidth="1"/>
    <col min="11020" max="11020" width="5.08984375" style="2" bestFit="1" customWidth="1"/>
    <col min="11021" max="11021" width="8.6328125" style="2" customWidth="1"/>
    <col min="11022" max="11022" width="3" style="2" bestFit="1" customWidth="1"/>
    <col min="11023" max="11023" width="5.08984375" style="2" bestFit="1" customWidth="1"/>
    <col min="11024" max="11024" width="8.6328125" style="2" customWidth="1"/>
    <col min="11025" max="11025" width="3" style="2" bestFit="1" customWidth="1"/>
    <col min="11026" max="11026" width="3.6328125" style="2" bestFit="1" customWidth="1"/>
    <col min="11027" max="11027" width="15.6328125" style="2" customWidth="1"/>
    <col min="11028" max="11028" width="21.6328125" style="2" customWidth="1"/>
    <col min="11029" max="11029" width="1.6328125" style="2" customWidth="1"/>
    <col min="11030" max="11264" width="9" style="2"/>
    <col min="11265" max="11265" width="1.6328125" style="2" customWidth="1"/>
    <col min="11266" max="11268" width="4.6328125" style="2" customWidth="1"/>
    <col min="11269" max="11269" width="26.453125" style="2" customWidth="1"/>
    <col min="11270" max="11270" width="5.08984375" style="2" bestFit="1" customWidth="1"/>
    <col min="11271" max="11271" width="9.90625" style="2" bestFit="1" customWidth="1"/>
    <col min="11272" max="11272" width="3" style="2" bestFit="1" customWidth="1"/>
    <col min="11273" max="11273" width="5.08984375" style="2" bestFit="1" customWidth="1"/>
    <col min="11274" max="11274" width="8.6328125" style="2" customWidth="1"/>
    <col min="11275" max="11275" width="3" style="2" bestFit="1" customWidth="1"/>
    <col min="11276" max="11276" width="5.08984375" style="2" bestFit="1" customWidth="1"/>
    <col min="11277" max="11277" width="8.6328125" style="2" customWidth="1"/>
    <col min="11278" max="11278" width="3" style="2" bestFit="1" customWidth="1"/>
    <col min="11279" max="11279" width="5.08984375" style="2" bestFit="1" customWidth="1"/>
    <col min="11280" max="11280" width="8.6328125" style="2" customWidth="1"/>
    <col min="11281" max="11281" width="3" style="2" bestFit="1" customWidth="1"/>
    <col min="11282" max="11282" width="3.6328125" style="2" bestFit="1" customWidth="1"/>
    <col min="11283" max="11283" width="15.6328125" style="2" customWidth="1"/>
    <col min="11284" max="11284" width="21.6328125" style="2" customWidth="1"/>
    <col min="11285" max="11285" width="1.6328125" style="2" customWidth="1"/>
    <col min="11286" max="11520" width="9" style="2"/>
    <col min="11521" max="11521" width="1.6328125" style="2" customWidth="1"/>
    <col min="11522" max="11524" width="4.6328125" style="2" customWidth="1"/>
    <col min="11525" max="11525" width="26.453125" style="2" customWidth="1"/>
    <col min="11526" max="11526" width="5.08984375" style="2" bestFit="1" customWidth="1"/>
    <col min="11527" max="11527" width="9.90625" style="2" bestFit="1" customWidth="1"/>
    <col min="11528" max="11528" width="3" style="2" bestFit="1" customWidth="1"/>
    <col min="11529" max="11529" width="5.08984375" style="2" bestFit="1" customWidth="1"/>
    <col min="11530" max="11530" width="8.6328125" style="2" customWidth="1"/>
    <col min="11531" max="11531" width="3" style="2" bestFit="1" customWidth="1"/>
    <col min="11532" max="11532" width="5.08984375" style="2" bestFit="1" customWidth="1"/>
    <col min="11533" max="11533" width="8.6328125" style="2" customWidth="1"/>
    <col min="11534" max="11534" width="3" style="2" bestFit="1" customWidth="1"/>
    <col min="11535" max="11535" width="5.08984375" style="2" bestFit="1" customWidth="1"/>
    <col min="11536" max="11536" width="8.6328125" style="2" customWidth="1"/>
    <col min="11537" max="11537" width="3" style="2" bestFit="1" customWidth="1"/>
    <col min="11538" max="11538" width="3.6328125" style="2" bestFit="1" customWidth="1"/>
    <col min="11539" max="11539" width="15.6328125" style="2" customWidth="1"/>
    <col min="11540" max="11540" width="21.6328125" style="2" customWidth="1"/>
    <col min="11541" max="11541" width="1.6328125" style="2" customWidth="1"/>
    <col min="11542" max="11776" width="9" style="2"/>
    <col min="11777" max="11777" width="1.6328125" style="2" customWidth="1"/>
    <col min="11778" max="11780" width="4.6328125" style="2" customWidth="1"/>
    <col min="11781" max="11781" width="26.453125" style="2" customWidth="1"/>
    <col min="11782" max="11782" width="5.08984375" style="2" bestFit="1" customWidth="1"/>
    <col min="11783" max="11783" width="9.90625" style="2" bestFit="1" customWidth="1"/>
    <col min="11784" max="11784" width="3" style="2" bestFit="1" customWidth="1"/>
    <col min="11785" max="11785" width="5.08984375" style="2" bestFit="1" customWidth="1"/>
    <col min="11786" max="11786" width="8.6328125" style="2" customWidth="1"/>
    <col min="11787" max="11787" width="3" style="2" bestFit="1" customWidth="1"/>
    <col min="11788" max="11788" width="5.08984375" style="2" bestFit="1" customWidth="1"/>
    <col min="11789" max="11789" width="8.6328125" style="2" customWidth="1"/>
    <col min="11790" max="11790" width="3" style="2" bestFit="1" customWidth="1"/>
    <col min="11791" max="11791" width="5.08984375" style="2" bestFit="1" customWidth="1"/>
    <col min="11792" max="11792" width="8.6328125" style="2" customWidth="1"/>
    <col min="11793" max="11793" width="3" style="2" bestFit="1" customWidth="1"/>
    <col min="11794" max="11794" width="3.6328125" style="2" bestFit="1" customWidth="1"/>
    <col min="11795" max="11795" width="15.6328125" style="2" customWidth="1"/>
    <col min="11796" max="11796" width="21.6328125" style="2" customWidth="1"/>
    <col min="11797" max="11797" width="1.6328125" style="2" customWidth="1"/>
    <col min="11798" max="12032" width="9" style="2"/>
    <col min="12033" max="12033" width="1.6328125" style="2" customWidth="1"/>
    <col min="12034" max="12036" width="4.6328125" style="2" customWidth="1"/>
    <col min="12037" max="12037" width="26.453125" style="2" customWidth="1"/>
    <col min="12038" max="12038" width="5.08984375" style="2" bestFit="1" customWidth="1"/>
    <col min="12039" max="12039" width="9.90625" style="2" bestFit="1" customWidth="1"/>
    <col min="12040" max="12040" width="3" style="2" bestFit="1" customWidth="1"/>
    <col min="12041" max="12041" width="5.08984375" style="2" bestFit="1" customWidth="1"/>
    <col min="12042" max="12042" width="8.6328125" style="2" customWidth="1"/>
    <col min="12043" max="12043" width="3" style="2" bestFit="1" customWidth="1"/>
    <col min="12044" max="12044" width="5.08984375" style="2" bestFit="1" customWidth="1"/>
    <col min="12045" max="12045" width="8.6328125" style="2" customWidth="1"/>
    <col min="12046" max="12046" width="3" style="2" bestFit="1" customWidth="1"/>
    <col min="12047" max="12047" width="5.08984375" style="2" bestFit="1" customWidth="1"/>
    <col min="12048" max="12048" width="8.6328125" style="2" customWidth="1"/>
    <col min="12049" max="12049" width="3" style="2" bestFit="1" customWidth="1"/>
    <col min="12050" max="12050" width="3.6328125" style="2" bestFit="1" customWidth="1"/>
    <col min="12051" max="12051" width="15.6328125" style="2" customWidth="1"/>
    <col min="12052" max="12052" width="21.6328125" style="2" customWidth="1"/>
    <col min="12053" max="12053" width="1.6328125" style="2" customWidth="1"/>
    <col min="12054" max="12288" width="9" style="2"/>
    <col min="12289" max="12289" width="1.6328125" style="2" customWidth="1"/>
    <col min="12290" max="12292" width="4.6328125" style="2" customWidth="1"/>
    <col min="12293" max="12293" width="26.453125" style="2" customWidth="1"/>
    <col min="12294" max="12294" width="5.08984375" style="2" bestFit="1" customWidth="1"/>
    <col min="12295" max="12295" width="9.90625" style="2" bestFit="1" customWidth="1"/>
    <col min="12296" max="12296" width="3" style="2" bestFit="1" customWidth="1"/>
    <col min="12297" max="12297" width="5.08984375" style="2" bestFit="1" customWidth="1"/>
    <col min="12298" max="12298" width="8.6328125" style="2" customWidth="1"/>
    <col min="12299" max="12299" width="3" style="2" bestFit="1" customWidth="1"/>
    <col min="12300" max="12300" width="5.08984375" style="2" bestFit="1" customWidth="1"/>
    <col min="12301" max="12301" width="8.6328125" style="2" customWidth="1"/>
    <col min="12302" max="12302" width="3" style="2" bestFit="1" customWidth="1"/>
    <col min="12303" max="12303" width="5.08984375" style="2" bestFit="1" customWidth="1"/>
    <col min="12304" max="12304" width="8.6328125" style="2" customWidth="1"/>
    <col min="12305" max="12305" width="3" style="2" bestFit="1" customWidth="1"/>
    <col min="12306" max="12306" width="3.6328125" style="2" bestFit="1" customWidth="1"/>
    <col min="12307" max="12307" width="15.6328125" style="2" customWidth="1"/>
    <col min="12308" max="12308" width="21.6328125" style="2" customWidth="1"/>
    <col min="12309" max="12309" width="1.6328125" style="2" customWidth="1"/>
    <col min="12310" max="12544" width="9" style="2"/>
    <col min="12545" max="12545" width="1.6328125" style="2" customWidth="1"/>
    <col min="12546" max="12548" width="4.6328125" style="2" customWidth="1"/>
    <col min="12549" max="12549" width="26.453125" style="2" customWidth="1"/>
    <col min="12550" max="12550" width="5.08984375" style="2" bestFit="1" customWidth="1"/>
    <col min="12551" max="12551" width="9.90625" style="2" bestFit="1" customWidth="1"/>
    <col min="12552" max="12552" width="3" style="2" bestFit="1" customWidth="1"/>
    <col min="12553" max="12553" width="5.08984375" style="2" bestFit="1" customWidth="1"/>
    <col min="12554" max="12554" width="8.6328125" style="2" customWidth="1"/>
    <col min="12555" max="12555" width="3" style="2" bestFit="1" customWidth="1"/>
    <col min="12556" max="12556" width="5.08984375" style="2" bestFit="1" customWidth="1"/>
    <col min="12557" max="12557" width="8.6328125" style="2" customWidth="1"/>
    <col min="12558" max="12558" width="3" style="2" bestFit="1" customWidth="1"/>
    <col min="12559" max="12559" width="5.08984375" style="2" bestFit="1" customWidth="1"/>
    <col min="12560" max="12560" width="8.6328125" style="2" customWidth="1"/>
    <col min="12561" max="12561" width="3" style="2" bestFit="1" customWidth="1"/>
    <col min="12562" max="12562" width="3.6328125" style="2" bestFit="1" customWidth="1"/>
    <col min="12563" max="12563" width="15.6328125" style="2" customWidth="1"/>
    <col min="12564" max="12564" width="21.6328125" style="2" customWidth="1"/>
    <col min="12565" max="12565" width="1.6328125" style="2" customWidth="1"/>
    <col min="12566" max="12800" width="9" style="2"/>
    <col min="12801" max="12801" width="1.6328125" style="2" customWidth="1"/>
    <col min="12802" max="12804" width="4.6328125" style="2" customWidth="1"/>
    <col min="12805" max="12805" width="26.453125" style="2" customWidth="1"/>
    <col min="12806" max="12806" width="5.08984375" style="2" bestFit="1" customWidth="1"/>
    <col min="12807" max="12807" width="9.90625" style="2" bestFit="1" customWidth="1"/>
    <col min="12808" max="12808" width="3" style="2" bestFit="1" customWidth="1"/>
    <col min="12809" max="12809" width="5.08984375" style="2" bestFit="1" customWidth="1"/>
    <col min="12810" max="12810" width="8.6328125" style="2" customWidth="1"/>
    <col min="12811" max="12811" width="3" style="2" bestFit="1" customWidth="1"/>
    <col min="12812" max="12812" width="5.08984375" style="2" bestFit="1" customWidth="1"/>
    <col min="12813" max="12813" width="8.6328125" style="2" customWidth="1"/>
    <col min="12814" max="12814" width="3" style="2" bestFit="1" customWidth="1"/>
    <col min="12815" max="12815" width="5.08984375" style="2" bestFit="1" customWidth="1"/>
    <col min="12816" max="12816" width="8.6328125" style="2" customWidth="1"/>
    <col min="12817" max="12817" width="3" style="2" bestFit="1" customWidth="1"/>
    <col min="12818" max="12818" width="3.6328125" style="2" bestFit="1" customWidth="1"/>
    <col min="12819" max="12819" width="15.6328125" style="2" customWidth="1"/>
    <col min="12820" max="12820" width="21.6328125" style="2" customWidth="1"/>
    <col min="12821" max="12821" width="1.6328125" style="2" customWidth="1"/>
    <col min="12822" max="13056" width="9" style="2"/>
    <col min="13057" max="13057" width="1.6328125" style="2" customWidth="1"/>
    <col min="13058" max="13060" width="4.6328125" style="2" customWidth="1"/>
    <col min="13061" max="13061" width="26.453125" style="2" customWidth="1"/>
    <col min="13062" max="13062" width="5.08984375" style="2" bestFit="1" customWidth="1"/>
    <col min="13063" max="13063" width="9.90625" style="2" bestFit="1" customWidth="1"/>
    <col min="13064" max="13064" width="3" style="2" bestFit="1" customWidth="1"/>
    <col min="13065" max="13065" width="5.08984375" style="2" bestFit="1" customWidth="1"/>
    <col min="13066" max="13066" width="8.6328125" style="2" customWidth="1"/>
    <col min="13067" max="13067" width="3" style="2" bestFit="1" customWidth="1"/>
    <col min="13068" max="13068" width="5.08984375" style="2" bestFit="1" customWidth="1"/>
    <col min="13069" max="13069" width="8.6328125" style="2" customWidth="1"/>
    <col min="13070" max="13070" width="3" style="2" bestFit="1" customWidth="1"/>
    <col min="13071" max="13071" width="5.08984375" style="2" bestFit="1" customWidth="1"/>
    <col min="13072" max="13072" width="8.6328125" style="2" customWidth="1"/>
    <col min="13073" max="13073" width="3" style="2" bestFit="1" customWidth="1"/>
    <col min="13074" max="13074" width="3.6328125" style="2" bestFit="1" customWidth="1"/>
    <col min="13075" max="13075" width="15.6328125" style="2" customWidth="1"/>
    <col min="13076" max="13076" width="21.6328125" style="2" customWidth="1"/>
    <col min="13077" max="13077" width="1.6328125" style="2" customWidth="1"/>
    <col min="13078" max="13312" width="9" style="2"/>
    <col min="13313" max="13313" width="1.6328125" style="2" customWidth="1"/>
    <col min="13314" max="13316" width="4.6328125" style="2" customWidth="1"/>
    <col min="13317" max="13317" width="26.453125" style="2" customWidth="1"/>
    <col min="13318" max="13318" width="5.08984375" style="2" bestFit="1" customWidth="1"/>
    <col min="13319" max="13319" width="9.90625" style="2" bestFit="1" customWidth="1"/>
    <col min="13320" max="13320" width="3" style="2" bestFit="1" customWidth="1"/>
    <col min="13321" max="13321" width="5.08984375" style="2" bestFit="1" customWidth="1"/>
    <col min="13322" max="13322" width="8.6328125" style="2" customWidth="1"/>
    <col min="13323" max="13323" width="3" style="2" bestFit="1" customWidth="1"/>
    <col min="13324" max="13324" width="5.08984375" style="2" bestFit="1" customWidth="1"/>
    <col min="13325" max="13325" width="8.6328125" style="2" customWidth="1"/>
    <col min="13326" max="13326" width="3" style="2" bestFit="1" customWidth="1"/>
    <col min="13327" max="13327" width="5.08984375" style="2" bestFit="1" customWidth="1"/>
    <col min="13328" max="13328" width="8.6328125" style="2" customWidth="1"/>
    <col min="13329" max="13329" width="3" style="2" bestFit="1" customWidth="1"/>
    <col min="13330" max="13330" width="3.6328125" style="2" bestFit="1" customWidth="1"/>
    <col min="13331" max="13331" width="15.6328125" style="2" customWidth="1"/>
    <col min="13332" max="13332" width="21.6328125" style="2" customWidth="1"/>
    <col min="13333" max="13333" width="1.6328125" style="2" customWidth="1"/>
    <col min="13334" max="13568" width="9" style="2"/>
    <col min="13569" max="13569" width="1.6328125" style="2" customWidth="1"/>
    <col min="13570" max="13572" width="4.6328125" style="2" customWidth="1"/>
    <col min="13573" max="13573" width="26.453125" style="2" customWidth="1"/>
    <col min="13574" max="13574" width="5.08984375" style="2" bestFit="1" customWidth="1"/>
    <col min="13575" max="13575" width="9.90625" style="2" bestFit="1" customWidth="1"/>
    <col min="13576" max="13576" width="3" style="2" bestFit="1" customWidth="1"/>
    <col min="13577" max="13577" width="5.08984375" style="2" bestFit="1" customWidth="1"/>
    <col min="13578" max="13578" width="8.6328125" style="2" customWidth="1"/>
    <col min="13579" max="13579" width="3" style="2" bestFit="1" customWidth="1"/>
    <col min="13580" max="13580" width="5.08984375" style="2" bestFit="1" customWidth="1"/>
    <col min="13581" max="13581" width="8.6328125" style="2" customWidth="1"/>
    <col min="13582" max="13582" width="3" style="2" bestFit="1" customWidth="1"/>
    <col min="13583" max="13583" width="5.08984375" style="2" bestFit="1" customWidth="1"/>
    <col min="13584" max="13584" width="8.6328125" style="2" customWidth="1"/>
    <col min="13585" max="13585" width="3" style="2" bestFit="1" customWidth="1"/>
    <col min="13586" max="13586" width="3.6328125" style="2" bestFit="1" customWidth="1"/>
    <col min="13587" max="13587" width="15.6328125" style="2" customWidth="1"/>
    <col min="13588" max="13588" width="21.6328125" style="2" customWidth="1"/>
    <col min="13589" max="13589" width="1.6328125" style="2" customWidth="1"/>
    <col min="13590" max="13824" width="9" style="2"/>
    <col min="13825" max="13825" width="1.6328125" style="2" customWidth="1"/>
    <col min="13826" max="13828" width="4.6328125" style="2" customWidth="1"/>
    <col min="13829" max="13829" width="26.453125" style="2" customWidth="1"/>
    <col min="13830" max="13830" width="5.08984375" style="2" bestFit="1" customWidth="1"/>
    <col min="13831" max="13831" width="9.90625" style="2" bestFit="1" customWidth="1"/>
    <col min="13832" max="13832" width="3" style="2" bestFit="1" customWidth="1"/>
    <col min="13833" max="13833" width="5.08984375" style="2" bestFit="1" customWidth="1"/>
    <col min="13834" max="13834" width="8.6328125" style="2" customWidth="1"/>
    <col min="13835" max="13835" width="3" style="2" bestFit="1" customWidth="1"/>
    <col min="13836" max="13836" width="5.08984375" style="2" bestFit="1" customWidth="1"/>
    <col min="13837" max="13837" width="8.6328125" style="2" customWidth="1"/>
    <col min="13838" max="13838" width="3" style="2" bestFit="1" customWidth="1"/>
    <col min="13839" max="13839" width="5.08984375" style="2" bestFit="1" customWidth="1"/>
    <col min="13840" max="13840" width="8.6328125" style="2" customWidth="1"/>
    <col min="13841" max="13841" width="3" style="2" bestFit="1" customWidth="1"/>
    <col min="13842" max="13842" width="3.6328125" style="2" bestFit="1" customWidth="1"/>
    <col min="13843" max="13843" width="15.6328125" style="2" customWidth="1"/>
    <col min="13844" max="13844" width="21.6328125" style="2" customWidth="1"/>
    <col min="13845" max="13845" width="1.6328125" style="2" customWidth="1"/>
    <col min="13846" max="14080" width="9" style="2"/>
    <col min="14081" max="14081" width="1.6328125" style="2" customWidth="1"/>
    <col min="14082" max="14084" width="4.6328125" style="2" customWidth="1"/>
    <col min="14085" max="14085" width="26.453125" style="2" customWidth="1"/>
    <col min="14086" max="14086" width="5.08984375" style="2" bestFit="1" customWidth="1"/>
    <col min="14087" max="14087" width="9.90625" style="2" bestFit="1" customWidth="1"/>
    <col min="14088" max="14088" width="3" style="2" bestFit="1" customWidth="1"/>
    <col min="14089" max="14089" width="5.08984375" style="2" bestFit="1" customWidth="1"/>
    <col min="14090" max="14090" width="8.6328125" style="2" customWidth="1"/>
    <col min="14091" max="14091" width="3" style="2" bestFit="1" customWidth="1"/>
    <col min="14092" max="14092" width="5.08984375" style="2" bestFit="1" customWidth="1"/>
    <col min="14093" max="14093" width="8.6328125" style="2" customWidth="1"/>
    <col min="14094" max="14094" width="3" style="2" bestFit="1" customWidth="1"/>
    <col min="14095" max="14095" width="5.08984375" style="2" bestFit="1" customWidth="1"/>
    <col min="14096" max="14096" width="8.6328125" style="2" customWidth="1"/>
    <col min="14097" max="14097" width="3" style="2" bestFit="1" customWidth="1"/>
    <col min="14098" max="14098" width="3.6328125" style="2" bestFit="1" customWidth="1"/>
    <col min="14099" max="14099" width="15.6328125" style="2" customWidth="1"/>
    <col min="14100" max="14100" width="21.6328125" style="2" customWidth="1"/>
    <col min="14101" max="14101" width="1.6328125" style="2" customWidth="1"/>
    <col min="14102" max="14336" width="9" style="2"/>
    <col min="14337" max="14337" width="1.6328125" style="2" customWidth="1"/>
    <col min="14338" max="14340" width="4.6328125" style="2" customWidth="1"/>
    <col min="14341" max="14341" width="26.453125" style="2" customWidth="1"/>
    <col min="14342" max="14342" width="5.08984375" style="2" bestFit="1" customWidth="1"/>
    <col min="14343" max="14343" width="9.90625" style="2" bestFit="1" customWidth="1"/>
    <col min="14344" max="14344" width="3" style="2" bestFit="1" customWidth="1"/>
    <col min="14345" max="14345" width="5.08984375" style="2" bestFit="1" customWidth="1"/>
    <col min="14346" max="14346" width="8.6328125" style="2" customWidth="1"/>
    <col min="14347" max="14347" width="3" style="2" bestFit="1" customWidth="1"/>
    <col min="14348" max="14348" width="5.08984375" style="2" bestFit="1" customWidth="1"/>
    <col min="14349" max="14349" width="8.6328125" style="2" customWidth="1"/>
    <col min="14350" max="14350" width="3" style="2" bestFit="1" customWidth="1"/>
    <col min="14351" max="14351" width="5.08984375" style="2" bestFit="1" customWidth="1"/>
    <col min="14352" max="14352" width="8.6328125" style="2" customWidth="1"/>
    <col min="14353" max="14353" width="3" style="2" bestFit="1" customWidth="1"/>
    <col min="14354" max="14354" width="3.6328125" style="2" bestFit="1" customWidth="1"/>
    <col min="14355" max="14355" width="15.6328125" style="2" customWidth="1"/>
    <col min="14356" max="14356" width="21.6328125" style="2" customWidth="1"/>
    <col min="14357" max="14357" width="1.6328125" style="2" customWidth="1"/>
    <col min="14358" max="14592" width="9" style="2"/>
    <col min="14593" max="14593" width="1.6328125" style="2" customWidth="1"/>
    <col min="14594" max="14596" width="4.6328125" style="2" customWidth="1"/>
    <col min="14597" max="14597" width="26.453125" style="2" customWidth="1"/>
    <col min="14598" max="14598" width="5.08984375" style="2" bestFit="1" customWidth="1"/>
    <col min="14599" max="14599" width="9.90625" style="2" bestFit="1" customWidth="1"/>
    <col min="14600" max="14600" width="3" style="2" bestFit="1" customWidth="1"/>
    <col min="14601" max="14601" width="5.08984375" style="2" bestFit="1" customWidth="1"/>
    <col min="14602" max="14602" width="8.6328125" style="2" customWidth="1"/>
    <col min="14603" max="14603" width="3" style="2" bestFit="1" customWidth="1"/>
    <col min="14604" max="14604" width="5.08984375" style="2" bestFit="1" customWidth="1"/>
    <col min="14605" max="14605" width="8.6328125" style="2" customWidth="1"/>
    <col min="14606" max="14606" width="3" style="2" bestFit="1" customWidth="1"/>
    <col min="14607" max="14607" width="5.08984375" style="2" bestFit="1" customWidth="1"/>
    <col min="14608" max="14608" width="8.6328125" style="2" customWidth="1"/>
    <col min="14609" max="14609" width="3" style="2" bestFit="1" customWidth="1"/>
    <col min="14610" max="14610" width="3.6328125" style="2" bestFit="1" customWidth="1"/>
    <col min="14611" max="14611" width="15.6328125" style="2" customWidth="1"/>
    <col min="14612" max="14612" width="21.6328125" style="2" customWidth="1"/>
    <col min="14613" max="14613" width="1.6328125" style="2" customWidth="1"/>
    <col min="14614" max="14848" width="9" style="2"/>
    <col min="14849" max="14849" width="1.6328125" style="2" customWidth="1"/>
    <col min="14850" max="14852" width="4.6328125" style="2" customWidth="1"/>
    <col min="14853" max="14853" width="26.453125" style="2" customWidth="1"/>
    <col min="14854" max="14854" width="5.08984375" style="2" bestFit="1" customWidth="1"/>
    <col min="14855" max="14855" width="9.90625" style="2" bestFit="1" customWidth="1"/>
    <col min="14856" max="14856" width="3" style="2" bestFit="1" customWidth="1"/>
    <col min="14857" max="14857" width="5.08984375" style="2" bestFit="1" customWidth="1"/>
    <col min="14858" max="14858" width="8.6328125" style="2" customWidth="1"/>
    <col min="14859" max="14859" width="3" style="2" bestFit="1" customWidth="1"/>
    <col min="14860" max="14860" width="5.08984375" style="2" bestFit="1" customWidth="1"/>
    <col min="14861" max="14861" width="8.6328125" style="2" customWidth="1"/>
    <col min="14862" max="14862" width="3" style="2" bestFit="1" customWidth="1"/>
    <col min="14863" max="14863" width="5.08984375" style="2" bestFit="1" customWidth="1"/>
    <col min="14864" max="14864" width="8.6328125" style="2" customWidth="1"/>
    <col min="14865" max="14865" width="3" style="2" bestFit="1" customWidth="1"/>
    <col min="14866" max="14866" width="3.6328125" style="2" bestFit="1" customWidth="1"/>
    <col min="14867" max="14867" width="15.6328125" style="2" customWidth="1"/>
    <col min="14868" max="14868" width="21.6328125" style="2" customWidth="1"/>
    <col min="14869" max="14869" width="1.6328125" style="2" customWidth="1"/>
    <col min="14870" max="15104" width="9" style="2"/>
    <col min="15105" max="15105" width="1.6328125" style="2" customWidth="1"/>
    <col min="15106" max="15108" width="4.6328125" style="2" customWidth="1"/>
    <col min="15109" max="15109" width="26.453125" style="2" customWidth="1"/>
    <col min="15110" max="15110" width="5.08984375" style="2" bestFit="1" customWidth="1"/>
    <col min="15111" max="15111" width="9.90625" style="2" bestFit="1" customWidth="1"/>
    <col min="15112" max="15112" width="3" style="2" bestFit="1" customWidth="1"/>
    <col min="15113" max="15113" width="5.08984375" style="2" bestFit="1" customWidth="1"/>
    <col min="15114" max="15114" width="8.6328125" style="2" customWidth="1"/>
    <col min="15115" max="15115" width="3" style="2" bestFit="1" customWidth="1"/>
    <col min="15116" max="15116" width="5.08984375" style="2" bestFit="1" customWidth="1"/>
    <col min="15117" max="15117" width="8.6328125" style="2" customWidth="1"/>
    <col min="15118" max="15118" width="3" style="2" bestFit="1" customWidth="1"/>
    <col min="15119" max="15119" width="5.08984375" style="2" bestFit="1" customWidth="1"/>
    <col min="15120" max="15120" width="8.6328125" style="2" customWidth="1"/>
    <col min="15121" max="15121" width="3" style="2" bestFit="1" customWidth="1"/>
    <col min="15122" max="15122" width="3.6328125" style="2" bestFit="1" customWidth="1"/>
    <col min="15123" max="15123" width="15.6328125" style="2" customWidth="1"/>
    <col min="15124" max="15124" width="21.6328125" style="2" customWidth="1"/>
    <col min="15125" max="15125" width="1.6328125" style="2" customWidth="1"/>
    <col min="15126" max="15360" width="9" style="2"/>
    <col min="15361" max="15361" width="1.6328125" style="2" customWidth="1"/>
    <col min="15362" max="15364" width="4.6328125" style="2" customWidth="1"/>
    <col min="15365" max="15365" width="26.453125" style="2" customWidth="1"/>
    <col min="15366" max="15366" width="5.08984375" style="2" bestFit="1" customWidth="1"/>
    <col min="15367" max="15367" width="9.90625" style="2" bestFit="1" customWidth="1"/>
    <col min="15368" max="15368" width="3" style="2" bestFit="1" customWidth="1"/>
    <col min="15369" max="15369" width="5.08984375" style="2" bestFit="1" customWidth="1"/>
    <col min="15370" max="15370" width="8.6328125" style="2" customWidth="1"/>
    <col min="15371" max="15371" width="3" style="2" bestFit="1" customWidth="1"/>
    <col min="15372" max="15372" width="5.08984375" style="2" bestFit="1" customWidth="1"/>
    <col min="15373" max="15373" width="8.6328125" style="2" customWidth="1"/>
    <col min="15374" max="15374" width="3" style="2" bestFit="1" customWidth="1"/>
    <col min="15375" max="15375" width="5.08984375" style="2" bestFit="1" customWidth="1"/>
    <col min="15376" max="15376" width="8.6328125" style="2" customWidth="1"/>
    <col min="15377" max="15377" width="3" style="2" bestFit="1" customWidth="1"/>
    <col min="15378" max="15378" width="3.6328125" style="2" bestFit="1" customWidth="1"/>
    <col min="15379" max="15379" width="15.6328125" style="2" customWidth="1"/>
    <col min="15380" max="15380" width="21.6328125" style="2" customWidth="1"/>
    <col min="15381" max="15381" width="1.6328125" style="2" customWidth="1"/>
    <col min="15382" max="15616" width="9" style="2"/>
    <col min="15617" max="15617" width="1.6328125" style="2" customWidth="1"/>
    <col min="15618" max="15620" width="4.6328125" style="2" customWidth="1"/>
    <col min="15621" max="15621" width="26.453125" style="2" customWidth="1"/>
    <col min="15622" max="15622" width="5.08984375" style="2" bestFit="1" customWidth="1"/>
    <col min="15623" max="15623" width="9.90625" style="2" bestFit="1" customWidth="1"/>
    <col min="15624" max="15624" width="3" style="2" bestFit="1" customWidth="1"/>
    <col min="15625" max="15625" width="5.08984375" style="2" bestFit="1" customWidth="1"/>
    <col min="15626" max="15626" width="8.6328125" style="2" customWidth="1"/>
    <col min="15627" max="15627" width="3" style="2" bestFit="1" customWidth="1"/>
    <col min="15628" max="15628" width="5.08984375" style="2" bestFit="1" customWidth="1"/>
    <col min="15629" max="15629" width="8.6328125" style="2" customWidth="1"/>
    <col min="15630" max="15630" width="3" style="2" bestFit="1" customWidth="1"/>
    <col min="15631" max="15631" width="5.08984375" style="2" bestFit="1" customWidth="1"/>
    <col min="15632" max="15632" width="8.6328125" style="2" customWidth="1"/>
    <col min="15633" max="15633" width="3" style="2" bestFit="1" customWidth="1"/>
    <col min="15634" max="15634" width="3.6328125" style="2" bestFit="1" customWidth="1"/>
    <col min="15635" max="15635" width="15.6328125" style="2" customWidth="1"/>
    <col min="15636" max="15636" width="21.6328125" style="2" customWidth="1"/>
    <col min="15637" max="15637" width="1.6328125" style="2" customWidth="1"/>
    <col min="15638" max="15872" width="9" style="2"/>
    <col min="15873" max="15873" width="1.6328125" style="2" customWidth="1"/>
    <col min="15874" max="15876" width="4.6328125" style="2" customWidth="1"/>
    <col min="15877" max="15877" width="26.453125" style="2" customWidth="1"/>
    <col min="15878" max="15878" width="5.08984375" style="2" bestFit="1" customWidth="1"/>
    <col min="15879" max="15879" width="9.90625" style="2" bestFit="1" customWidth="1"/>
    <col min="15880" max="15880" width="3" style="2" bestFit="1" customWidth="1"/>
    <col min="15881" max="15881" width="5.08984375" style="2" bestFit="1" customWidth="1"/>
    <col min="15882" max="15882" width="8.6328125" style="2" customWidth="1"/>
    <col min="15883" max="15883" width="3" style="2" bestFit="1" customWidth="1"/>
    <col min="15884" max="15884" width="5.08984375" style="2" bestFit="1" customWidth="1"/>
    <col min="15885" max="15885" width="8.6328125" style="2" customWidth="1"/>
    <col min="15886" max="15886" width="3" style="2" bestFit="1" customWidth="1"/>
    <col min="15887" max="15887" width="5.08984375" style="2" bestFit="1" customWidth="1"/>
    <col min="15888" max="15888" width="8.6328125" style="2" customWidth="1"/>
    <col min="15889" max="15889" width="3" style="2" bestFit="1" customWidth="1"/>
    <col min="15890" max="15890" width="3.6328125" style="2" bestFit="1" customWidth="1"/>
    <col min="15891" max="15891" width="15.6328125" style="2" customWidth="1"/>
    <col min="15892" max="15892" width="21.6328125" style="2" customWidth="1"/>
    <col min="15893" max="15893" width="1.6328125" style="2" customWidth="1"/>
    <col min="15894" max="16128" width="9" style="2"/>
    <col min="16129" max="16129" width="1.6328125" style="2" customWidth="1"/>
    <col min="16130" max="16132" width="4.6328125" style="2" customWidth="1"/>
    <col min="16133" max="16133" width="26.453125" style="2" customWidth="1"/>
    <col min="16134" max="16134" width="5.08984375" style="2" bestFit="1" customWidth="1"/>
    <col min="16135" max="16135" width="9.90625" style="2" bestFit="1" customWidth="1"/>
    <col min="16136" max="16136" width="3" style="2" bestFit="1" customWidth="1"/>
    <col min="16137" max="16137" width="5.08984375" style="2" bestFit="1" customWidth="1"/>
    <col min="16138" max="16138" width="8.6328125" style="2" customWidth="1"/>
    <col min="16139" max="16139" width="3" style="2" bestFit="1" customWidth="1"/>
    <col min="16140" max="16140" width="5.08984375" style="2" bestFit="1" customWidth="1"/>
    <col min="16141" max="16141" width="8.6328125" style="2" customWidth="1"/>
    <col min="16142" max="16142" width="3" style="2" bestFit="1" customWidth="1"/>
    <col min="16143" max="16143" width="5.08984375" style="2" bestFit="1" customWidth="1"/>
    <col min="16144" max="16144" width="8.6328125" style="2" customWidth="1"/>
    <col min="16145" max="16145" width="3" style="2" bestFit="1" customWidth="1"/>
    <col min="16146" max="16146" width="3.6328125" style="2" bestFit="1" customWidth="1"/>
    <col min="16147" max="16147" width="15.6328125" style="2" customWidth="1"/>
    <col min="16148" max="16148" width="21.6328125" style="2" customWidth="1"/>
    <col min="16149" max="16149" width="1.6328125" style="2" customWidth="1"/>
    <col min="16150" max="16384" width="9" style="2"/>
  </cols>
  <sheetData>
    <row r="2" spans="2:20" ht="13.5" customHeight="1" x14ac:dyDescent="0.2">
      <c r="B2" s="1" t="s">
        <v>0</v>
      </c>
      <c r="S2" s="3"/>
      <c r="T2" s="3" t="s">
        <v>1</v>
      </c>
    </row>
    <row r="3" spans="2:20" ht="13.5" customHeight="1" x14ac:dyDescent="0.2">
      <c r="B3" s="33" t="s">
        <v>26</v>
      </c>
      <c r="C3" s="33"/>
      <c r="D3" s="33"/>
      <c r="E3" s="33"/>
      <c r="F3" s="35" t="s">
        <v>2</v>
      </c>
      <c r="G3" s="36"/>
      <c r="H3" s="36"/>
      <c r="I3" s="36"/>
      <c r="J3" s="36"/>
      <c r="K3" s="36"/>
      <c r="L3" s="36"/>
      <c r="M3" s="36"/>
      <c r="N3" s="36"/>
      <c r="O3" s="36"/>
      <c r="P3" s="36"/>
      <c r="Q3" s="37"/>
      <c r="R3" s="38" t="s">
        <v>3</v>
      </c>
      <c r="S3" s="39"/>
      <c r="T3" s="34" t="s">
        <v>4</v>
      </c>
    </row>
    <row r="4" spans="2:20" ht="13.5" customHeight="1" x14ac:dyDescent="0.2">
      <c r="B4" s="34"/>
      <c r="C4" s="33"/>
      <c r="D4" s="33"/>
      <c r="E4" s="33"/>
      <c r="F4" s="46" t="s">
        <v>5</v>
      </c>
      <c r="G4" s="46"/>
      <c r="H4" s="34"/>
      <c r="I4" s="46" t="s">
        <v>6</v>
      </c>
      <c r="J4" s="46"/>
      <c r="K4" s="34"/>
      <c r="L4" s="46" t="s">
        <v>7</v>
      </c>
      <c r="M4" s="46"/>
      <c r="N4" s="34"/>
      <c r="O4" s="46" t="s">
        <v>8</v>
      </c>
      <c r="P4" s="46"/>
      <c r="Q4" s="34"/>
      <c r="R4" s="40"/>
      <c r="S4" s="41"/>
      <c r="T4" s="44"/>
    </row>
    <row r="5" spans="2:20" ht="13.5" customHeight="1" x14ac:dyDescent="0.2">
      <c r="B5" s="34"/>
      <c r="C5" s="33"/>
      <c r="D5" s="33"/>
      <c r="E5" s="33"/>
      <c r="F5" s="4" t="s">
        <v>9</v>
      </c>
      <c r="G5" s="5">
        <v>1800000</v>
      </c>
      <c r="H5" s="6" t="s">
        <v>10</v>
      </c>
      <c r="I5" s="4" t="s">
        <v>9</v>
      </c>
      <c r="J5" s="5">
        <v>1000000</v>
      </c>
      <c r="K5" s="6" t="s">
        <v>10</v>
      </c>
      <c r="L5" s="4" t="s">
        <v>9</v>
      </c>
      <c r="M5" s="5">
        <v>900000</v>
      </c>
      <c r="N5" s="6" t="s">
        <v>10</v>
      </c>
      <c r="O5" s="4" t="s">
        <v>9</v>
      </c>
      <c r="P5" s="5">
        <v>800000</v>
      </c>
      <c r="Q5" s="6" t="s">
        <v>10</v>
      </c>
      <c r="R5" s="42"/>
      <c r="S5" s="43"/>
      <c r="T5" s="45"/>
    </row>
    <row r="6" spans="2:20" ht="22" customHeight="1" x14ac:dyDescent="0.2">
      <c r="B6" s="7"/>
      <c r="C6" s="8" t="s">
        <v>22</v>
      </c>
      <c r="D6" s="9"/>
      <c r="E6" s="9"/>
      <c r="F6" s="47">
        <f>SUM(F7:H14)</f>
        <v>0</v>
      </c>
      <c r="G6" s="48"/>
      <c r="H6" s="49"/>
      <c r="I6" s="47">
        <f>SUM(I7:K14)</f>
        <v>0</v>
      </c>
      <c r="J6" s="48"/>
      <c r="K6" s="49"/>
      <c r="L6" s="47">
        <f>SUM(L7:N14)</f>
        <v>36</v>
      </c>
      <c r="M6" s="48"/>
      <c r="N6" s="49"/>
      <c r="O6" s="47">
        <f>SUM(O7:Q14)</f>
        <v>72</v>
      </c>
      <c r="P6" s="48"/>
      <c r="Q6" s="49"/>
      <c r="R6" s="10"/>
      <c r="S6" s="11">
        <f>SUM(S7:S14)</f>
        <v>90000000</v>
      </c>
      <c r="T6" s="12"/>
    </row>
    <row r="7" spans="2:20" ht="22" customHeight="1" x14ac:dyDescent="0.2">
      <c r="B7" s="7"/>
      <c r="C7" s="13"/>
      <c r="D7" s="14" t="s">
        <v>12</v>
      </c>
      <c r="E7" s="15"/>
      <c r="F7" s="50">
        <v>0</v>
      </c>
      <c r="G7" s="51"/>
      <c r="H7" s="52"/>
      <c r="I7" s="50">
        <v>0</v>
      </c>
      <c r="J7" s="51"/>
      <c r="K7" s="52"/>
      <c r="L7" s="50">
        <v>30</v>
      </c>
      <c r="M7" s="51"/>
      <c r="N7" s="52"/>
      <c r="O7" s="50">
        <v>60</v>
      </c>
      <c r="P7" s="51"/>
      <c r="Q7" s="52"/>
      <c r="R7" s="16"/>
      <c r="S7" s="17">
        <f t="shared" ref="S7:S17" si="0">$G$5*F7+$J$5*I7+$M$5*L7+$P$5*O7</f>
        <v>75000000</v>
      </c>
      <c r="T7" s="18"/>
    </row>
    <row r="8" spans="2:20" ht="22" customHeight="1" x14ac:dyDescent="0.2">
      <c r="B8" s="7"/>
      <c r="C8" s="13"/>
      <c r="D8" s="14" t="s">
        <v>13</v>
      </c>
      <c r="E8" s="15"/>
      <c r="F8" s="50">
        <v>0</v>
      </c>
      <c r="G8" s="51"/>
      <c r="H8" s="52"/>
      <c r="I8" s="50">
        <v>0</v>
      </c>
      <c r="J8" s="51"/>
      <c r="K8" s="52"/>
      <c r="L8" s="50">
        <v>3</v>
      </c>
      <c r="M8" s="51"/>
      <c r="N8" s="52"/>
      <c r="O8" s="50">
        <v>6</v>
      </c>
      <c r="P8" s="51"/>
      <c r="Q8" s="52"/>
      <c r="R8" s="16"/>
      <c r="S8" s="17">
        <f t="shared" si="0"/>
        <v>7500000</v>
      </c>
      <c r="T8" s="18"/>
    </row>
    <row r="9" spans="2:20" ht="22" customHeight="1" x14ac:dyDescent="0.2">
      <c r="B9" s="7"/>
      <c r="C9" s="13"/>
      <c r="D9" s="14" t="s">
        <v>14</v>
      </c>
      <c r="E9" s="15"/>
      <c r="F9" s="50">
        <v>0</v>
      </c>
      <c r="G9" s="51"/>
      <c r="H9" s="52"/>
      <c r="I9" s="50">
        <v>0</v>
      </c>
      <c r="J9" s="51"/>
      <c r="K9" s="52"/>
      <c r="L9" s="50">
        <v>0</v>
      </c>
      <c r="M9" s="51"/>
      <c r="N9" s="52"/>
      <c r="O9" s="50">
        <v>6</v>
      </c>
      <c r="P9" s="51"/>
      <c r="Q9" s="52"/>
      <c r="R9" s="16"/>
      <c r="S9" s="17">
        <f t="shared" si="0"/>
        <v>4800000</v>
      </c>
      <c r="T9" s="18"/>
    </row>
    <row r="10" spans="2:20" ht="22" customHeight="1" x14ac:dyDescent="0.2">
      <c r="B10" s="7"/>
      <c r="C10" s="13"/>
      <c r="D10" s="14" t="s">
        <v>15</v>
      </c>
      <c r="E10" s="15"/>
      <c r="F10" s="50">
        <v>0</v>
      </c>
      <c r="G10" s="51"/>
      <c r="H10" s="52"/>
      <c r="I10" s="50">
        <v>0</v>
      </c>
      <c r="J10" s="51"/>
      <c r="K10" s="52"/>
      <c r="L10" s="50">
        <v>3</v>
      </c>
      <c r="M10" s="51"/>
      <c r="N10" s="52"/>
      <c r="O10" s="50">
        <v>0</v>
      </c>
      <c r="P10" s="51"/>
      <c r="Q10" s="52"/>
      <c r="R10" s="16"/>
      <c r="S10" s="17">
        <f t="shared" si="0"/>
        <v>2700000</v>
      </c>
      <c r="T10" s="18"/>
    </row>
    <row r="11" spans="2:20" ht="22" customHeight="1" x14ac:dyDescent="0.2">
      <c r="B11" s="7"/>
      <c r="C11" s="13"/>
      <c r="D11" s="14"/>
      <c r="E11" s="15"/>
      <c r="F11" s="50">
        <v>0</v>
      </c>
      <c r="G11" s="51"/>
      <c r="H11" s="52"/>
      <c r="I11" s="50">
        <v>0</v>
      </c>
      <c r="J11" s="51"/>
      <c r="K11" s="52"/>
      <c r="L11" s="50">
        <v>0</v>
      </c>
      <c r="M11" s="51"/>
      <c r="N11" s="52"/>
      <c r="O11" s="50">
        <v>0</v>
      </c>
      <c r="P11" s="51"/>
      <c r="Q11" s="52"/>
      <c r="R11" s="16"/>
      <c r="S11" s="17">
        <f>$G$5*F11+$J$5*I11+$M$5*L11+$P$5*O11</f>
        <v>0</v>
      </c>
      <c r="T11" s="18"/>
    </row>
    <row r="12" spans="2:20" ht="22" customHeight="1" x14ac:dyDescent="0.2">
      <c r="B12" s="7"/>
      <c r="C12" s="13"/>
      <c r="D12" s="14"/>
      <c r="E12" s="15"/>
      <c r="F12" s="50">
        <v>0</v>
      </c>
      <c r="G12" s="51"/>
      <c r="H12" s="52"/>
      <c r="I12" s="50">
        <v>0</v>
      </c>
      <c r="J12" s="51"/>
      <c r="K12" s="52"/>
      <c r="L12" s="50">
        <v>0</v>
      </c>
      <c r="M12" s="51"/>
      <c r="N12" s="52"/>
      <c r="O12" s="50">
        <v>0</v>
      </c>
      <c r="P12" s="51"/>
      <c r="Q12" s="52"/>
      <c r="R12" s="16"/>
      <c r="S12" s="17">
        <f>$G$5*F12+$J$5*I12+$M$5*L12+$P$5*O12</f>
        <v>0</v>
      </c>
      <c r="T12" s="18"/>
    </row>
    <row r="13" spans="2:20" ht="22" customHeight="1" x14ac:dyDescent="0.2">
      <c r="B13" s="7"/>
      <c r="C13" s="13"/>
      <c r="D13" s="14"/>
      <c r="E13" s="15"/>
      <c r="F13" s="50">
        <v>0</v>
      </c>
      <c r="G13" s="51"/>
      <c r="H13" s="52"/>
      <c r="I13" s="50">
        <v>0</v>
      </c>
      <c r="J13" s="51"/>
      <c r="K13" s="52"/>
      <c r="L13" s="50">
        <v>0</v>
      </c>
      <c r="M13" s="51"/>
      <c r="N13" s="52"/>
      <c r="O13" s="50">
        <v>0</v>
      </c>
      <c r="P13" s="51"/>
      <c r="Q13" s="52"/>
      <c r="R13" s="16"/>
      <c r="S13" s="17">
        <f t="shared" si="0"/>
        <v>0</v>
      </c>
      <c r="T13" s="18"/>
    </row>
    <row r="14" spans="2:20" ht="22" customHeight="1" x14ac:dyDescent="0.2">
      <c r="B14" s="7"/>
      <c r="C14" s="13"/>
      <c r="D14" s="8"/>
      <c r="E14" s="9"/>
      <c r="F14" s="50">
        <v>0</v>
      </c>
      <c r="G14" s="51"/>
      <c r="H14" s="52"/>
      <c r="I14" s="50">
        <v>0</v>
      </c>
      <c r="J14" s="51"/>
      <c r="K14" s="52"/>
      <c r="L14" s="50">
        <v>0</v>
      </c>
      <c r="M14" s="51"/>
      <c r="N14" s="52"/>
      <c r="O14" s="50">
        <v>0</v>
      </c>
      <c r="P14" s="51"/>
      <c r="Q14" s="52"/>
      <c r="R14" s="16"/>
      <c r="S14" s="17">
        <f t="shared" si="0"/>
        <v>0</v>
      </c>
      <c r="T14" s="18"/>
    </row>
    <row r="15" spans="2:20" ht="22" customHeight="1" x14ac:dyDescent="0.2">
      <c r="B15" s="7"/>
      <c r="C15" s="8" t="s">
        <v>23</v>
      </c>
      <c r="D15" s="9"/>
      <c r="E15" s="30"/>
      <c r="F15" s="47">
        <f>SUM(F16:H17)</f>
        <v>2.4</v>
      </c>
      <c r="G15" s="48"/>
      <c r="H15" s="49"/>
      <c r="I15" s="47">
        <f>SUM(I16:K17)</f>
        <v>0</v>
      </c>
      <c r="J15" s="48"/>
      <c r="K15" s="49"/>
      <c r="L15" s="47">
        <f>SUM(L16:N17)</f>
        <v>0</v>
      </c>
      <c r="M15" s="48"/>
      <c r="N15" s="49"/>
      <c r="O15" s="47">
        <f>SUM(O16:Q17)</f>
        <v>0</v>
      </c>
      <c r="P15" s="48"/>
      <c r="Q15" s="49"/>
      <c r="R15" s="28"/>
      <c r="S15" s="11">
        <f>SUM(S16:S17)</f>
        <v>4320000</v>
      </c>
      <c r="T15" s="31"/>
    </row>
    <row r="16" spans="2:20" ht="22" customHeight="1" x14ac:dyDescent="0.2">
      <c r="B16" s="7"/>
      <c r="C16" s="22"/>
      <c r="D16" s="14" t="s">
        <v>16</v>
      </c>
      <c r="E16" s="15"/>
      <c r="F16" s="50">
        <v>2.4</v>
      </c>
      <c r="G16" s="51"/>
      <c r="H16" s="52"/>
      <c r="I16" s="50">
        <v>0</v>
      </c>
      <c r="J16" s="51"/>
      <c r="K16" s="52"/>
      <c r="L16" s="50">
        <v>0</v>
      </c>
      <c r="M16" s="51"/>
      <c r="N16" s="52"/>
      <c r="O16" s="50">
        <v>0</v>
      </c>
      <c r="P16" s="51"/>
      <c r="Q16" s="52"/>
      <c r="R16" s="16"/>
      <c r="S16" s="17">
        <f t="shared" si="0"/>
        <v>4320000</v>
      </c>
      <c r="T16" s="18"/>
    </row>
    <row r="17" spans="2:20" ht="22" customHeight="1" x14ac:dyDescent="0.2">
      <c r="B17" s="7"/>
      <c r="C17" s="22"/>
      <c r="D17" s="14"/>
      <c r="E17" s="15"/>
      <c r="F17" s="50">
        <v>0</v>
      </c>
      <c r="G17" s="51"/>
      <c r="H17" s="52"/>
      <c r="I17" s="50">
        <v>0</v>
      </c>
      <c r="J17" s="51"/>
      <c r="K17" s="52"/>
      <c r="L17" s="50">
        <v>0</v>
      </c>
      <c r="M17" s="51"/>
      <c r="N17" s="52"/>
      <c r="O17" s="50">
        <v>0</v>
      </c>
      <c r="P17" s="51"/>
      <c r="Q17" s="52"/>
      <c r="R17" s="25"/>
      <c r="S17" s="17">
        <f t="shared" si="0"/>
        <v>0</v>
      </c>
      <c r="T17" s="26"/>
    </row>
    <row r="18" spans="2:20" ht="22" customHeight="1" x14ac:dyDescent="0.2">
      <c r="B18" s="59" t="s">
        <v>11</v>
      </c>
      <c r="C18" s="60"/>
      <c r="D18" s="60"/>
      <c r="E18" s="60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  <c r="T18" s="27"/>
    </row>
    <row r="19" spans="2:20" ht="22" customHeight="1" x14ac:dyDescent="0.2">
      <c r="B19" s="7"/>
      <c r="C19" s="8" t="s">
        <v>17</v>
      </c>
      <c r="D19" s="9"/>
      <c r="E19" s="9"/>
      <c r="F19" s="61">
        <f>SUM(F20:H22)</f>
        <v>1260000</v>
      </c>
      <c r="G19" s="62"/>
      <c r="H19" s="63"/>
      <c r="I19" s="64" t="s">
        <v>20</v>
      </c>
      <c r="J19" s="65"/>
      <c r="K19" s="66"/>
      <c r="L19" s="64" t="s">
        <v>20</v>
      </c>
      <c r="M19" s="65"/>
      <c r="N19" s="66"/>
      <c r="O19" s="64" t="s">
        <v>20</v>
      </c>
      <c r="P19" s="65"/>
      <c r="Q19" s="66"/>
      <c r="R19" s="28"/>
      <c r="S19" s="11">
        <f>SUM(S20:S22)</f>
        <v>1260000</v>
      </c>
      <c r="T19" s="12"/>
    </row>
    <row r="20" spans="2:20" ht="22" customHeight="1" x14ac:dyDescent="0.2">
      <c r="B20" s="7"/>
      <c r="C20" s="13"/>
      <c r="D20" s="14" t="s">
        <v>18</v>
      </c>
      <c r="E20" s="15"/>
      <c r="F20" s="53">
        <v>180000</v>
      </c>
      <c r="G20" s="54"/>
      <c r="H20" s="55"/>
      <c r="I20" s="56" t="s">
        <v>21</v>
      </c>
      <c r="J20" s="57"/>
      <c r="K20" s="58"/>
      <c r="L20" s="56" t="s">
        <v>21</v>
      </c>
      <c r="M20" s="57"/>
      <c r="N20" s="58"/>
      <c r="O20" s="56" t="s">
        <v>21</v>
      </c>
      <c r="P20" s="57"/>
      <c r="Q20" s="58"/>
      <c r="R20" s="29"/>
      <c r="S20" s="17">
        <f>F20</f>
        <v>180000</v>
      </c>
      <c r="T20" s="18"/>
    </row>
    <row r="21" spans="2:20" ht="22" customHeight="1" x14ac:dyDescent="0.2">
      <c r="B21" s="7"/>
      <c r="C21" s="13"/>
      <c r="D21" s="14" t="s">
        <v>19</v>
      </c>
      <c r="E21" s="15"/>
      <c r="F21" s="53">
        <v>1080000</v>
      </c>
      <c r="G21" s="54"/>
      <c r="H21" s="55"/>
      <c r="I21" s="56" t="s">
        <v>21</v>
      </c>
      <c r="J21" s="57"/>
      <c r="K21" s="58"/>
      <c r="L21" s="56" t="s">
        <v>21</v>
      </c>
      <c r="M21" s="57"/>
      <c r="N21" s="58"/>
      <c r="O21" s="56" t="s">
        <v>21</v>
      </c>
      <c r="P21" s="57"/>
      <c r="Q21" s="58"/>
      <c r="R21" s="29"/>
      <c r="S21" s="17">
        <f t="shared" ref="S21:S22" si="1">F21</f>
        <v>1080000</v>
      </c>
      <c r="T21" s="18"/>
    </row>
    <row r="22" spans="2:20" ht="22" customHeight="1" x14ac:dyDescent="0.2">
      <c r="B22" s="19"/>
      <c r="C22" s="20"/>
      <c r="D22" s="14"/>
      <c r="E22" s="15"/>
      <c r="F22" s="53">
        <v>0</v>
      </c>
      <c r="G22" s="54"/>
      <c r="H22" s="55"/>
      <c r="I22" s="56" t="s">
        <v>21</v>
      </c>
      <c r="J22" s="57"/>
      <c r="K22" s="58"/>
      <c r="L22" s="56" t="s">
        <v>21</v>
      </c>
      <c r="M22" s="57"/>
      <c r="N22" s="58"/>
      <c r="O22" s="56" t="s">
        <v>21</v>
      </c>
      <c r="P22" s="57"/>
      <c r="Q22" s="58"/>
      <c r="R22" s="29"/>
      <c r="S22" s="17">
        <f t="shared" si="1"/>
        <v>0</v>
      </c>
      <c r="T22" s="18"/>
    </row>
    <row r="23" spans="2:20" ht="22" customHeight="1" thickBot="1" x14ac:dyDescent="0.25">
      <c r="O23" s="83" t="s">
        <v>30</v>
      </c>
      <c r="S23" s="90" t="s">
        <v>35</v>
      </c>
      <c r="T23" s="90" t="s">
        <v>36</v>
      </c>
    </row>
    <row r="24" spans="2:20" ht="22" customHeight="1" x14ac:dyDescent="0.2">
      <c r="B24" s="2" t="s">
        <v>25</v>
      </c>
      <c r="F24" s="32"/>
      <c r="H24" s="77" t="s">
        <v>28</v>
      </c>
      <c r="I24" s="78"/>
      <c r="J24" s="78"/>
      <c r="K24" s="79"/>
      <c r="L24" s="67">
        <f>S6+S15+S19</f>
        <v>95580000</v>
      </c>
      <c r="M24" s="68"/>
      <c r="N24" s="73"/>
      <c r="O24" s="85" t="s">
        <v>31</v>
      </c>
      <c r="P24" s="86"/>
      <c r="Q24" s="86"/>
      <c r="R24" s="86"/>
      <c r="S24" s="91">
        <f>L24*8/36</f>
        <v>21240000</v>
      </c>
      <c r="T24" s="92">
        <f>S24*1.1</f>
        <v>23364000.000000004</v>
      </c>
    </row>
    <row r="25" spans="2:20" ht="22" customHeight="1" x14ac:dyDescent="0.2">
      <c r="B25" s="2" t="s">
        <v>27</v>
      </c>
      <c r="H25" s="74" t="s">
        <v>24</v>
      </c>
      <c r="I25" s="75"/>
      <c r="J25" s="75"/>
      <c r="K25" s="76"/>
      <c r="L25" s="69">
        <f>INT(L24*10%)</f>
        <v>9558000</v>
      </c>
      <c r="M25" s="70"/>
      <c r="N25" s="73"/>
      <c r="O25" s="87" t="s">
        <v>32</v>
      </c>
      <c r="P25" s="84"/>
      <c r="Q25" s="84"/>
      <c r="R25" s="84"/>
      <c r="S25" s="93">
        <f>L24*12/36</f>
        <v>31860000</v>
      </c>
      <c r="T25" s="94">
        <f t="shared" ref="T25:T27" si="2">S25*1.1</f>
        <v>35046000</v>
      </c>
    </row>
    <row r="26" spans="2:20" ht="22" customHeight="1" thickBot="1" x14ac:dyDescent="0.25">
      <c r="H26" s="80" t="s">
        <v>29</v>
      </c>
      <c r="I26" s="81"/>
      <c r="J26" s="81"/>
      <c r="K26" s="82"/>
      <c r="L26" s="71">
        <f>L24+L25</f>
        <v>105138000</v>
      </c>
      <c r="M26" s="72"/>
      <c r="N26" s="73"/>
      <c r="O26" s="87" t="s">
        <v>33</v>
      </c>
      <c r="P26" s="84"/>
      <c r="Q26" s="84"/>
      <c r="R26" s="84"/>
      <c r="S26" s="93">
        <f>L24*12/36</f>
        <v>31860000</v>
      </c>
      <c r="T26" s="94">
        <f t="shared" si="2"/>
        <v>35046000</v>
      </c>
    </row>
    <row r="27" spans="2:20" ht="22" customHeight="1" thickBot="1" x14ac:dyDescent="0.25">
      <c r="O27" s="88" t="s">
        <v>34</v>
      </c>
      <c r="P27" s="89"/>
      <c r="Q27" s="89"/>
      <c r="R27" s="89"/>
      <c r="S27" s="95">
        <f>L24*4/36</f>
        <v>10620000</v>
      </c>
      <c r="T27" s="96">
        <f t="shared" si="2"/>
        <v>11682000.000000002</v>
      </c>
    </row>
  </sheetData>
  <mergeCells count="83">
    <mergeCell ref="H26:K26"/>
    <mergeCell ref="L26:M26"/>
    <mergeCell ref="O26:R26"/>
    <mergeCell ref="O27:R27"/>
    <mergeCell ref="H24:K24"/>
    <mergeCell ref="L24:M24"/>
    <mergeCell ref="O24:R24"/>
    <mergeCell ref="H25:K25"/>
    <mergeCell ref="L25:M25"/>
    <mergeCell ref="O25:R25"/>
    <mergeCell ref="B18:E18"/>
    <mergeCell ref="F15:H15"/>
    <mergeCell ref="I15:K15"/>
    <mergeCell ref="L15:N15"/>
    <mergeCell ref="O15:Q15"/>
    <mergeCell ref="I16:K16"/>
    <mergeCell ref="L16:N16"/>
    <mergeCell ref="O16:Q16"/>
    <mergeCell ref="I17:K17"/>
    <mergeCell ref="L17:N17"/>
    <mergeCell ref="O17:Q17"/>
    <mergeCell ref="F22:H22"/>
    <mergeCell ref="I22:K22"/>
    <mergeCell ref="L22:N22"/>
    <mergeCell ref="O22:Q22"/>
    <mergeCell ref="F20:H20"/>
    <mergeCell ref="I20:K20"/>
    <mergeCell ref="L20:N20"/>
    <mergeCell ref="O20:Q20"/>
    <mergeCell ref="F21:H21"/>
    <mergeCell ref="I21:K21"/>
    <mergeCell ref="L21:N21"/>
    <mergeCell ref="O21:Q21"/>
    <mergeCell ref="F14:H14"/>
    <mergeCell ref="I14:K14"/>
    <mergeCell ref="L14:N14"/>
    <mergeCell ref="O14:Q14"/>
    <mergeCell ref="F19:H19"/>
    <mergeCell ref="I19:K19"/>
    <mergeCell ref="L19:N19"/>
    <mergeCell ref="O19:Q19"/>
    <mergeCell ref="F16:H16"/>
    <mergeCell ref="F17:H17"/>
    <mergeCell ref="F12:H12"/>
    <mergeCell ref="I12:K12"/>
    <mergeCell ref="L12:N12"/>
    <mergeCell ref="O12:Q12"/>
    <mergeCell ref="F13:H13"/>
    <mergeCell ref="I13:K13"/>
    <mergeCell ref="L13:N13"/>
    <mergeCell ref="O13:Q13"/>
    <mergeCell ref="F10:H10"/>
    <mergeCell ref="I10:K10"/>
    <mergeCell ref="L10:N10"/>
    <mergeCell ref="O10:Q10"/>
    <mergeCell ref="F11:H11"/>
    <mergeCell ref="I11:K11"/>
    <mergeCell ref="L11:N11"/>
    <mergeCell ref="O11:Q11"/>
    <mergeCell ref="F8:H8"/>
    <mergeCell ref="I8:K8"/>
    <mergeCell ref="L8:N8"/>
    <mergeCell ref="O8:Q8"/>
    <mergeCell ref="F9:H9"/>
    <mergeCell ref="I9:K9"/>
    <mergeCell ref="L9:N9"/>
    <mergeCell ref="O9:Q9"/>
    <mergeCell ref="F6:H6"/>
    <mergeCell ref="I6:K6"/>
    <mergeCell ref="L6:N6"/>
    <mergeCell ref="O6:Q6"/>
    <mergeCell ref="F7:H7"/>
    <mergeCell ref="I7:K7"/>
    <mergeCell ref="L7:N7"/>
    <mergeCell ref="O7:Q7"/>
    <mergeCell ref="B3:E5"/>
    <mergeCell ref="F3:Q3"/>
    <mergeCell ref="R3:S5"/>
    <mergeCell ref="T3:T5"/>
    <mergeCell ref="F4:H4"/>
    <mergeCell ref="I4:K4"/>
    <mergeCell ref="L4:N4"/>
    <mergeCell ref="O4:Q4"/>
  </mergeCells>
  <phoneticPr fontId="5"/>
  <pageMargins left="0.39370078740157483" right="0.31496062992125984" top="0.74803149606299213" bottom="0.74803149606299213" header="0.31496062992125984" footer="0.31496062992125984"/>
  <pageSetup paperSize="9" scale="92" orientation="landscape" horizontalDpi="300" verticalDpi="300" r:id="rId1"/>
  <headerFooter>
    <oddHeader>&amp;C&amp;A&amp;R作成日：○○年4月1日
最終更新日：○○年6月13日</oddHeader>
    <oddFooter>&amp;C&amp;P/&amp;N</oddFooter>
  </headerFooter>
  <drawing r:id="rId2"/>
</worksheet>
</file>

<file path=docMetadata/LabelInfo.xml><?xml version="1.0" encoding="utf-8"?>
<clbl:labelList xmlns:clbl="http://schemas.microsoft.com/office/2020/mipLabelMetadata">
  <clbl:label id="{053333c1-e2b4-49ac-8002-9132238116e0}" enabled="1" method="Privileged" siteId="{000f0d41-850a-41c5-a087-17535fa7eb5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見積明細</vt:lpstr>
      <vt:lpstr>入力例</vt:lpstr>
      <vt:lpstr>見積明細!Print_Area</vt:lpstr>
      <vt:lpstr>入力例!Print_Area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